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Statistik\Daten\Output\website\14 - Gesundheit\01 - Stationaere Versorgung\"/>
    </mc:Choice>
  </mc:AlternateContent>
  <xr:revisionPtr revIDLastSave="0" documentId="13_ncr:1_{4CF53EE0-0270-4C7C-BC57-692D85E689CB}" xr6:coauthVersionLast="47" xr6:coauthVersionMax="47" xr10:uidLastSave="{00000000-0000-0000-0000-000000000000}"/>
  <bookViews>
    <workbookView xWindow="2340" yWindow="2340" windowWidth="38700" windowHeight="15225" xr2:uid="{00000000-000D-0000-FFFF-FFFF00000000}"/>
  </bookViews>
  <sheets>
    <sheet name="2012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9" i="1"/>
</calcChain>
</file>

<file path=xl/sharedStrings.xml><?xml version="1.0" encoding="utf-8"?>
<sst xmlns="http://schemas.openxmlformats.org/spreadsheetml/2006/main" count="23" uniqueCount="23">
  <si>
    <t xml:space="preserve"> 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</si>
  <si>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</si>
  <si>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</si>
  <si>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</si>
  <si>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</si>
  <si>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</si>
  <si>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</si>
  <si>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</si>
  <si>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</si>
  <si>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</si>
  <si>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Anzahl Betriebe</t>
  </si>
  <si>
    <t>Anzahl Pflegeplätze (am 1.1.)</t>
  </si>
  <si>
    <t>Anzahl Bewohnerinnen und Bewohner (am 31.12.)</t>
  </si>
  <si>
    <t xml:space="preserve">  davon Anteil Frauen</t>
  </si>
  <si>
    <t xml:space="preserve">  davon Anteil Personen 80+</t>
  </si>
  <si>
    <t>Durchschnittliches Eintrittsalter</t>
  </si>
  <si>
    <t>Mittlere Aufenthaltsdauer der Austritte (Jahre)</t>
  </si>
  <si>
    <t>Anteil Personen im Pflegeheim an der Bevölkerung 80+</t>
  </si>
  <si>
    <t>Pflegeplätze pro 1'000 Einwohnerinnen und Einwohner</t>
  </si>
  <si>
    <t>Kennzahlen der Pflegeheime im Kanton Zug</t>
  </si>
  <si>
    <t>Datenquelle: Bundesamt für Statistik, Statistik der sozialmedizinischen Institutionen BFS, aufbereitet von Lustat Statistik Luzern</t>
  </si>
  <si>
    <t>SOMED-Statistik 2012–2024</t>
  </si>
  <si>
    <t>Fachstelle für Daten und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</si>
</sst>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2" fontId="0" fillId="0" borderId="0" xfId="0" applyNumberFormat="1"/>
    <xf numFmtId="164" fontId="0" fillId="0" borderId="0" xfId="1" applyNumberFormat="1" applyFont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2214000" cy="997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6" sqref="A16:M16"/>
    </sheetView>
  </sheetViews>
  <sheetFormatPr baseColWidth="10" defaultRowHeight="15" x14ac:dyDescent="0.25"/>
  <cols>
    <col min="1" max="1" width="50.7109375" customWidth="1"/>
    <col min="14" max="14" width="11.42578125" bestFit="1" customWidth="1"/>
  </cols>
  <sheetData>
    <row r="1" spans="1:14" ht="39.950000000000003" customHeight="1" x14ac:dyDescent="0.25">
      <c r="A1" s="12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20.100000000000001" customHeight="1" x14ac:dyDescent="0.25">
      <c r="A2" s="13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 ht="1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3">
        <v>2021</v>
      </c>
      <c r="L4" s="3">
        <v>2022</v>
      </c>
      <c r="M4" s="3">
        <v>2023</v>
      </c>
      <c r="N4" s="9">
        <v>2024</v>
      </c>
    </row>
    <row r="5" spans="1:14" ht="15" customHeight="1" x14ac:dyDescent="0.25">
      <c r="A5" s="1" t="s">
        <v>10</v>
      </c>
      <c r="B5" s="1">
        <v>15</v>
      </c>
      <c r="C5" s="1">
        <v>15</v>
      </c>
      <c r="D5" s="1">
        <v>15</v>
      </c>
      <c r="E5" s="1">
        <v>15</v>
      </c>
      <c r="F5" s="1">
        <v>15</v>
      </c>
      <c r="G5" s="1">
        <v>15</v>
      </c>
      <c r="H5" s="1">
        <v>15</v>
      </c>
      <c r="I5" s="1">
        <v>15</v>
      </c>
      <c r="J5" s="1">
        <v>15</v>
      </c>
      <c r="K5" s="1">
        <v>15</v>
      </c>
      <c r="L5" s="1">
        <v>15</v>
      </c>
      <c r="M5" s="1">
        <v>15</v>
      </c>
      <c r="N5" s="5">
        <v>15</v>
      </c>
    </row>
    <row r="6" spans="1:14" ht="15" customHeight="1" x14ac:dyDescent="0.25">
      <c r="A6" s="1" t="s">
        <v>11</v>
      </c>
      <c r="B6" s="1">
        <v>1097</v>
      </c>
      <c r="C6" s="1">
        <v>1097</v>
      </c>
      <c r="D6" s="1">
        <v>1103</v>
      </c>
      <c r="E6" s="1">
        <v>1097</v>
      </c>
      <c r="F6" s="1">
        <v>1104</v>
      </c>
      <c r="G6" s="1">
        <v>1132</v>
      </c>
      <c r="H6" s="1">
        <v>1151</v>
      </c>
      <c r="I6" s="1">
        <v>1167</v>
      </c>
      <c r="J6" s="1">
        <v>1186</v>
      </c>
      <c r="K6" s="1">
        <v>1176</v>
      </c>
      <c r="L6" s="1">
        <v>1158</v>
      </c>
      <c r="M6" s="1">
        <v>1177</v>
      </c>
      <c r="N6" s="5">
        <v>1193</v>
      </c>
    </row>
    <row r="7" spans="1:14" ht="15" customHeight="1" x14ac:dyDescent="0.25">
      <c r="A7" s="1" t="s">
        <v>12</v>
      </c>
      <c r="B7" s="1">
        <v>1036</v>
      </c>
      <c r="C7" s="1">
        <v>1055</v>
      </c>
      <c r="D7" s="1">
        <v>1054</v>
      </c>
      <c r="E7" s="1">
        <v>1076</v>
      </c>
      <c r="F7" s="1">
        <v>1083</v>
      </c>
      <c r="G7" s="1">
        <v>1097</v>
      </c>
      <c r="H7" s="1">
        <v>1112</v>
      </c>
      <c r="I7" s="1">
        <v>1143</v>
      </c>
      <c r="J7" s="1">
        <v>1113</v>
      </c>
      <c r="K7" s="1">
        <v>1091</v>
      </c>
      <c r="L7" s="1">
        <v>1117</v>
      </c>
      <c r="M7" s="1">
        <v>1154</v>
      </c>
      <c r="N7" s="5">
        <v>1167</v>
      </c>
    </row>
    <row r="8" spans="1:14" ht="15" customHeight="1" x14ac:dyDescent="0.25">
      <c r="A8" s="1" t="s">
        <v>13</v>
      </c>
      <c r="B8" s="4">
        <v>0.72099999999999997</v>
      </c>
      <c r="C8" s="4">
        <v>0.70899999999999996</v>
      </c>
      <c r="D8" s="4">
        <v>0.70299999999999996</v>
      </c>
      <c r="E8" s="4">
        <v>0.70099999999999996</v>
      </c>
      <c r="F8" s="4">
        <v>0.69299999999999995</v>
      </c>
      <c r="G8" s="4">
        <v>0.70599999999999996</v>
      </c>
      <c r="H8" s="4">
        <v>0.71</v>
      </c>
      <c r="I8" s="4">
        <v>0.71099999999999997</v>
      </c>
      <c r="J8" s="4">
        <v>0.70499999999999996</v>
      </c>
      <c r="K8" s="4">
        <v>0.70699999999999996</v>
      </c>
      <c r="L8" s="4">
        <v>0.69299999999999995</v>
      </c>
      <c r="M8" s="4">
        <v>0.68200000000000005</v>
      </c>
      <c r="N8" s="4">
        <v>0.67900000000000005</v>
      </c>
    </row>
    <row r="9" spans="1:14" ht="15" customHeight="1" x14ac:dyDescent="0.25">
      <c r="A9" s="1" t="s">
        <v>14</v>
      </c>
      <c r="B9" s="4">
        <v>0.75</v>
      </c>
      <c r="C9" s="4">
        <v>0.747</v>
      </c>
      <c r="D9" s="4">
        <v>0.755</v>
      </c>
      <c r="E9" s="4">
        <v>0.75090000000000001</v>
      </c>
      <c r="F9" s="4">
        <v>0.75900000000000001</v>
      </c>
      <c r="G9" s="4">
        <v>0.75700000000000001</v>
      </c>
      <c r="H9" s="4">
        <v>0.755</v>
      </c>
      <c r="I9" s="4">
        <v>0.77252843394575699</v>
      </c>
      <c r="J9" s="4">
        <v>0.77268643299999995</v>
      </c>
      <c r="K9" s="4">
        <v>0.77900000000000003</v>
      </c>
      <c r="L9" s="4">
        <v>0.79767233661593551</v>
      </c>
      <c r="M9" s="4">
        <v>0.8024263431542461</v>
      </c>
      <c r="N9" s="8">
        <f>931/1167</f>
        <v>0.79777206512425025</v>
      </c>
    </row>
    <row r="10" spans="1:14" ht="15" customHeight="1" x14ac:dyDescent="0.25">
      <c r="A10" s="1" t="s">
        <v>15</v>
      </c>
      <c r="B10" s="1">
        <v>81.5</v>
      </c>
      <c r="C10" s="1">
        <v>81.5</v>
      </c>
      <c r="D10" s="1">
        <v>82.9</v>
      </c>
      <c r="E10" s="1">
        <v>82.8</v>
      </c>
      <c r="F10" s="1">
        <v>81.900000000000006</v>
      </c>
      <c r="G10" s="1">
        <v>82.9</v>
      </c>
      <c r="H10" s="1">
        <v>82.6</v>
      </c>
      <c r="I10" s="1">
        <v>83.7</v>
      </c>
      <c r="J10" s="1">
        <v>83.5</v>
      </c>
      <c r="K10" s="1">
        <v>83.8</v>
      </c>
      <c r="L10" s="1">
        <v>83.8</v>
      </c>
      <c r="M10" s="1">
        <v>84.1</v>
      </c>
      <c r="N10" s="6">
        <v>84.4</v>
      </c>
    </row>
    <row r="11" spans="1:14" ht="15" customHeight="1" x14ac:dyDescent="0.25">
      <c r="A11" s="1" t="s">
        <v>16</v>
      </c>
      <c r="B11" s="1">
        <v>1.9</v>
      </c>
      <c r="C11" s="1">
        <v>2.1</v>
      </c>
      <c r="D11" s="1">
        <v>2</v>
      </c>
      <c r="E11" s="1">
        <v>1.9</v>
      </c>
      <c r="F11" s="1">
        <v>1.8</v>
      </c>
      <c r="G11" s="1">
        <v>1.3</v>
      </c>
      <c r="H11" s="1">
        <v>1.3</v>
      </c>
      <c r="I11" s="1">
        <v>1.2</v>
      </c>
      <c r="J11" s="1">
        <v>1.4</v>
      </c>
      <c r="K11" s="1">
        <v>1.4</v>
      </c>
      <c r="L11" s="1">
        <v>1.2</v>
      </c>
      <c r="M11" s="1">
        <v>1.5</v>
      </c>
      <c r="N11" s="6">
        <v>1.6</v>
      </c>
    </row>
    <row r="12" spans="1:14" ht="15" customHeight="1" x14ac:dyDescent="0.25">
      <c r="A12" s="1" t="s">
        <v>17</v>
      </c>
      <c r="B12" s="4">
        <v>0.177681226</v>
      </c>
      <c r="C12" s="4">
        <v>0.17429772199999999</v>
      </c>
      <c r="D12" s="4">
        <v>0.16825195500000001</v>
      </c>
      <c r="E12" s="4">
        <v>0.16313345400000001</v>
      </c>
      <c r="F12" s="4">
        <v>0.15911730499999999</v>
      </c>
      <c r="G12" s="4">
        <v>0.154937465</v>
      </c>
      <c r="H12" s="4">
        <v>0.150402865</v>
      </c>
      <c r="I12" s="4">
        <v>0.15101761587138701</v>
      </c>
      <c r="J12" s="4">
        <v>0.14212526855065299</v>
      </c>
      <c r="K12" s="4">
        <v>0.13472816609999999</v>
      </c>
      <c r="L12" s="4">
        <v>0.13576108486972421</v>
      </c>
      <c r="M12" s="4">
        <v>0.13476932033182942</v>
      </c>
      <c r="N12" s="8">
        <f>931/7159</f>
        <v>0.13004609582343904</v>
      </c>
    </row>
    <row r="13" spans="1:14" ht="15" customHeight="1" x14ac:dyDescent="0.25">
      <c r="A13" s="1" t="s">
        <v>18</v>
      </c>
      <c r="B13" s="2">
        <v>9.4102509114304098</v>
      </c>
      <c r="C13" s="2">
        <v>9.2873228466448801</v>
      </c>
      <c r="D13" s="2">
        <v>9.1848545661967407</v>
      </c>
      <c r="E13" s="2">
        <v>9</v>
      </c>
      <c r="F13" s="2">
        <v>8.9</v>
      </c>
      <c r="G13" s="2">
        <v>9</v>
      </c>
      <c r="H13" s="2">
        <v>9.1</v>
      </c>
      <c r="I13" s="2">
        <v>9.1427586531079097</v>
      </c>
      <c r="J13" s="2">
        <v>9.2085035017159207</v>
      </c>
      <c r="K13" s="2">
        <v>9.0609999460654755</v>
      </c>
      <c r="L13" s="2">
        <v>8.8286420054283195</v>
      </c>
      <c r="M13" s="2">
        <v>8.8792661214882767</v>
      </c>
      <c r="N13" s="7">
        <f>1193/133739*1000</f>
        <v>8.9203598052923976</v>
      </c>
    </row>
    <row r="14" spans="1:14" ht="15" customHeight="1" x14ac:dyDescent="0.25"/>
    <row r="15" spans="1:14" ht="15" customHeight="1" x14ac:dyDescent="0.25">
      <c r="A15" s="10" t="s">
        <v>20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4" ht="81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5" customHeight="1" x14ac:dyDescent="0.25">
      <c r="A17" s="10" t="s">
        <v>22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5" customHeight="1" x14ac:dyDescent="0.25"/>
    <row r="19" spans="1:13" ht="15" customHeight="1" x14ac:dyDescent="0.25"/>
    <row r="20" spans="1:13" ht="15" customHeight="1" x14ac:dyDescent="0.25"/>
    <row r="21" spans="1:13" ht="15" customHeight="1" x14ac:dyDescent="0.25"/>
    <row r="22" spans="1:13" ht="15" customHeight="1" x14ac:dyDescent="0.25"/>
    <row r="23" spans="1:13" ht="15" customHeight="1" x14ac:dyDescent="0.25"/>
    <row r="24" spans="1:13" ht="15" customHeight="1" x14ac:dyDescent="0.25"/>
    <row r="25" spans="1:13" ht="15" customHeight="1" x14ac:dyDescent="0.25"/>
    <row r="26" spans="1:13" ht="15" customHeight="1" x14ac:dyDescent="0.25"/>
    <row r="27" spans="1:13" ht="15" customHeight="1" x14ac:dyDescent="0.25"/>
    <row r="28" spans="1:13" ht="15" customHeight="1" x14ac:dyDescent="0.25"/>
    <row r="29" spans="1:13" ht="15" customHeight="1" x14ac:dyDescent="0.25"/>
    <row r="30" spans="1:13" ht="15" customHeight="1" x14ac:dyDescent="0.25"/>
    <row r="31" spans="1:13" ht="15" customHeight="1" x14ac:dyDescent="0.25"/>
    <row r="32" spans="1:1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mergeCells count="6">
    <mergeCell ref="A15:M15"/>
    <mergeCell ref="A17:M17"/>
    <mergeCell ref="A1:M1"/>
    <mergeCell ref="A2:M2"/>
    <mergeCell ref="A3:M3"/>
    <mergeCell ref="A16:M16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2012-2024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SITO</dc:creator>
  <cp:lastModifiedBy>Marius Hodel</cp:lastModifiedBy>
  <dcterms:created xsi:type="dcterms:W3CDTF">2022-06-30T17:06:00Z</dcterms:created>
  <dcterms:modified xsi:type="dcterms:W3CDTF">2025-12-16T06:48:58Z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6c350c-d04c-42cf-a2dc-28029b354aa8_Enabled">
    <vt:lpwstr>true</vt:lpwstr>
  </property>
  <property fmtid="{D5CDD505-2E9C-101B-9397-08002B2CF9AE}" pid="3" name="MSIP_Label_5f6c350c-d04c-42cf-a2dc-28029b354aa8_SetDate">
    <vt:lpwstr>2025-04-04T12:47:23Z</vt:lpwstr>
  </property>
  <property fmtid="{D5CDD505-2E9C-101B-9397-08002B2CF9AE}" pid="4" name="MSIP_Label_5f6c350c-d04c-42cf-a2dc-28029b354aa8_Method">
    <vt:lpwstr>Standard</vt:lpwstr>
  </property>
  <property fmtid="{D5CDD505-2E9C-101B-9397-08002B2CF9AE}" pid="5" name="MSIP_Label_5f6c350c-d04c-42cf-a2dc-28029b354aa8_Name">
    <vt:lpwstr>KTZG_Intern</vt:lpwstr>
  </property>
  <property fmtid="{D5CDD505-2E9C-101B-9397-08002B2CF9AE}" pid="6" name="MSIP_Label_5f6c350c-d04c-42cf-a2dc-28029b354aa8_SiteId">
    <vt:lpwstr>7b979bcc-f4f4-4d20-8c59-e9b7a9406038</vt:lpwstr>
  </property>
  <property fmtid="{D5CDD505-2E9C-101B-9397-08002B2CF9AE}" pid="7" name="MSIP_Label_5f6c350c-d04c-42cf-a2dc-28029b354aa8_ActionId">
    <vt:lpwstr>d5fd7f97-cbcc-4c5d-8fe9-2c0e6cd48851</vt:lpwstr>
  </property>
  <property fmtid="{D5CDD505-2E9C-101B-9397-08002B2CF9AE}" pid="8" name="MSIP_Label_5f6c350c-d04c-42cf-a2dc-28029b354aa8_ContentBits">
    <vt:lpwstr>0</vt:lpwstr>
  </property>
  <property fmtid="{D5CDD505-2E9C-101B-9397-08002B2CF9AE}" pid="9" name="MSIP_Label_5f6c350c-d04c-42cf-a2dc-28029b354aa8_Tag">
    <vt:lpwstr>10, 3, 0, 1</vt:lpwstr>
  </property>
</Properties>
</file>