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filterPrivacy="1"/>
  <xr:revisionPtr revIDLastSave="0" documentId="13_ncr:1_{3EF2A73D-C1E7-4328-9A8F-C09E0B183BA6}" xr6:coauthVersionLast="47" xr6:coauthVersionMax="47" xr10:uidLastSave="{00000000-0000-0000-0000-000000000000}"/>
  <bookViews>
    <workbookView xWindow="-120" yWindow="-120" windowWidth="29040" windowHeight="15720" tabRatio="797" xr2:uid="{00000000-000D-0000-FFFF-FFFF00000000}"/>
  </bookViews>
  <sheets>
    <sheet name="2024" sheetId="48" r:id="rId1"/>
    <sheet name="2023" sheetId="45" r:id="rId2"/>
    <sheet name="2022" sheetId="47" r:id="rId3"/>
    <sheet name="2021" sheetId="43" r:id="rId4"/>
    <sheet name="2020" sheetId="42" r:id="rId5"/>
    <sheet name="2019" sheetId="41" r:id="rId6"/>
    <sheet name="2018" sheetId="34" r:id="rId7"/>
    <sheet name="2017" sheetId="35" r:id="rId8"/>
    <sheet name="2016" sheetId="36" r:id="rId9"/>
    <sheet name="2015" sheetId="37" r:id="rId10"/>
    <sheet name="2014" sheetId="38" r:id="rId11"/>
    <sheet name="2013" sheetId="39" r:id="rId12"/>
    <sheet name="2012" sheetId="40" r:id="rId13"/>
  </sheets>
  <definedNames>
    <definedName name="_xlnm._FilterDatabase" localSheetId="12" hidden="1">'2012'!$A$6:$E$6</definedName>
    <definedName name="_xlnm._FilterDatabase" localSheetId="11" hidden="1">'2013'!$A$6:$E$6</definedName>
    <definedName name="_xlnm._FilterDatabase" localSheetId="10" hidden="1">'2014'!$A$6:$E$6</definedName>
    <definedName name="_xlnm._FilterDatabase" localSheetId="9" hidden="1">'2015'!$A$6:$E$6</definedName>
    <definedName name="_xlnm._FilterDatabase" localSheetId="8" hidden="1">'2016'!$A$6:$E$6</definedName>
    <definedName name="_xlnm._FilterDatabase" localSheetId="7" hidden="1">'2017'!$A$6:$E$6</definedName>
    <definedName name="_xlnm._FilterDatabase" localSheetId="6" hidden="1">'2018'!$A$6:$E$6</definedName>
    <definedName name="_xlnm._FilterDatabase" localSheetId="5" hidden="1">'2019'!$A$6:$E$6</definedName>
    <definedName name="_xlnm._FilterDatabase" localSheetId="4" hidden="1">'2020'!$A$6:$E$6</definedName>
    <definedName name="_GoBack" localSheetId="4">'2020'!$C$7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" i="48" l="1"/>
  <c r="Y9" i="48"/>
  <c r="Y10" i="48"/>
  <c r="Y11" i="48"/>
  <c r="Y12" i="48"/>
  <c r="Y13" i="48"/>
  <c r="Y14" i="48"/>
  <c r="Y15" i="48"/>
  <c r="Y16" i="48"/>
  <c r="Y17" i="48"/>
  <c r="Y18" i="48"/>
  <c r="Y7" i="48"/>
  <c r="W8" i="48"/>
  <c r="W9" i="48"/>
  <c r="W10" i="48"/>
  <c r="W11" i="48"/>
  <c r="W12" i="48"/>
  <c r="W13" i="48"/>
  <c r="W14" i="48"/>
  <c r="W15" i="48"/>
  <c r="W16" i="48"/>
  <c r="W17" i="48"/>
  <c r="W18" i="48"/>
  <c r="W7" i="48"/>
  <c r="U8" i="48"/>
  <c r="U9" i="48"/>
  <c r="U10" i="48"/>
  <c r="U11" i="48"/>
  <c r="U12" i="48"/>
  <c r="U13" i="48"/>
  <c r="U14" i="48"/>
  <c r="U15" i="48"/>
  <c r="U16" i="48"/>
  <c r="U17" i="48"/>
  <c r="U18" i="48"/>
  <c r="U7" i="48"/>
  <c r="S8" i="48"/>
  <c r="S9" i="48"/>
  <c r="S10" i="48"/>
  <c r="S11" i="48"/>
  <c r="S12" i="48"/>
  <c r="S13" i="48"/>
  <c r="S14" i="48"/>
  <c r="S15" i="48"/>
  <c r="S16" i="48"/>
  <c r="S17" i="48"/>
  <c r="S18" i="48"/>
  <c r="S7" i="48"/>
  <c r="Q8" i="48"/>
  <c r="Q9" i="48"/>
  <c r="Q10" i="48"/>
  <c r="Q11" i="48"/>
  <c r="Q12" i="48"/>
  <c r="Q13" i="48"/>
  <c r="Q14" i="48"/>
  <c r="Q15" i="48"/>
  <c r="Q16" i="48"/>
  <c r="Q17" i="48"/>
  <c r="Q18" i="48"/>
  <c r="Q7" i="48"/>
  <c r="O8" i="48"/>
  <c r="O9" i="48"/>
  <c r="O10" i="48"/>
  <c r="O11" i="48"/>
  <c r="O12" i="48"/>
  <c r="O13" i="48"/>
  <c r="O14" i="48"/>
  <c r="O15" i="48"/>
  <c r="O16" i="48"/>
  <c r="O17" i="48"/>
  <c r="O18" i="48"/>
  <c r="O7" i="48"/>
  <c r="M8" i="48"/>
  <c r="M9" i="48"/>
  <c r="M10" i="48"/>
  <c r="M11" i="48"/>
  <c r="M12" i="48"/>
  <c r="M13" i="48"/>
  <c r="M14" i="48"/>
  <c r="M15" i="48"/>
  <c r="M16" i="48"/>
  <c r="M17" i="48"/>
  <c r="M18" i="48"/>
  <c r="M7" i="48"/>
  <c r="K8" i="48"/>
  <c r="K9" i="48"/>
  <c r="K10" i="48"/>
  <c r="K11" i="48"/>
  <c r="K12" i="48"/>
  <c r="K13" i="48"/>
  <c r="K14" i="48"/>
  <c r="K15" i="48"/>
  <c r="K16" i="48"/>
  <c r="K17" i="48"/>
  <c r="K18" i="48"/>
  <c r="K7" i="48"/>
  <c r="I8" i="48"/>
  <c r="I9" i="48"/>
  <c r="I10" i="48"/>
  <c r="I11" i="48"/>
  <c r="I12" i="48"/>
  <c r="I13" i="48"/>
  <c r="I14" i="48"/>
  <c r="I15" i="48"/>
  <c r="I16" i="48"/>
  <c r="I17" i="48"/>
  <c r="I18" i="48"/>
  <c r="I7" i="48"/>
  <c r="G8" i="48"/>
  <c r="G9" i="48"/>
  <c r="G10" i="48"/>
  <c r="G11" i="48"/>
  <c r="G12" i="48"/>
  <c r="G13" i="48"/>
  <c r="G14" i="48"/>
  <c r="G15" i="48"/>
  <c r="G16" i="48"/>
  <c r="G17" i="48"/>
  <c r="G18" i="48"/>
  <c r="G7" i="48"/>
  <c r="E18" i="48"/>
  <c r="E8" i="48"/>
  <c r="E9" i="48"/>
  <c r="E10" i="48"/>
  <c r="E11" i="48"/>
  <c r="E12" i="48"/>
  <c r="E13" i="48"/>
  <c r="E14" i="48"/>
  <c r="E15" i="48"/>
  <c r="E16" i="48"/>
  <c r="E17" i="48"/>
  <c r="E7" i="48"/>
  <c r="C8" i="48"/>
  <c r="C9" i="48"/>
  <c r="C10" i="48"/>
  <c r="C11" i="48"/>
  <c r="C12" i="48"/>
  <c r="C13" i="48"/>
  <c r="C14" i="48"/>
  <c r="C15" i="48"/>
  <c r="C16" i="48"/>
  <c r="C17" i="48"/>
  <c r="C18" i="48"/>
  <c r="C7" i="48"/>
</calcChain>
</file>

<file path=xl/sharedStrings.xml><?xml version="1.0" encoding="utf-8"?>
<sst xmlns="http://schemas.openxmlformats.org/spreadsheetml/2006/main" count="780" uniqueCount="42">
  <si>
    <t/>
  </si>
  <si>
    <t>Fachstelle Statistik des Kantons Zug</t>
  </si>
  <si>
    <t>Baar</t>
  </si>
  <si>
    <t>Cham</t>
  </si>
  <si>
    <t>Hünenberg</t>
  </si>
  <si>
    <t>Menzingen</t>
  </si>
  <si>
    <t>Neuheim</t>
  </si>
  <si>
    <t>Oberägeri</t>
  </si>
  <si>
    <t>Risch</t>
  </si>
  <si>
    <t>Steinhausen</t>
  </si>
  <si>
    <t>Unterägeri</t>
  </si>
  <si>
    <t>Walchwil</t>
  </si>
  <si>
    <t>Zug</t>
  </si>
  <si>
    <t>Natürliche Personen</t>
  </si>
  <si>
    <t>Juristische Personen</t>
  </si>
  <si>
    <t>Kanton Zug, 2016</t>
  </si>
  <si>
    <t>Einwohnergemeinde</t>
  </si>
  <si>
    <t>absolut</t>
  </si>
  <si>
    <t>in %</t>
  </si>
  <si>
    <t>Total</t>
  </si>
  <si>
    <t>Summe</t>
  </si>
  <si>
    <r>
      <t xml:space="preserve">Gemeindesteuern </t>
    </r>
    <r>
      <rPr>
        <vertAlign val="superscript"/>
        <sz val="10"/>
        <rFont val="Arial"/>
        <family val="2"/>
      </rPr>
      <t>1)</t>
    </r>
  </si>
  <si>
    <r>
      <t xml:space="preserve">Kantonssteuern </t>
    </r>
    <r>
      <rPr>
        <vertAlign val="superscript"/>
        <sz val="10"/>
        <rFont val="Arial"/>
        <family val="2"/>
      </rPr>
      <t>2)</t>
    </r>
  </si>
  <si>
    <r>
      <t xml:space="preserve">Bundessteuern </t>
    </r>
    <r>
      <rPr>
        <vertAlign val="superscript"/>
        <sz val="10"/>
        <rFont val="Arial"/>
        <family val="2"/>
      </rPr>
      <t xml:space="preserve"> </t>
    </r>
  </si>
  <si>
    <t>Fiskalerträge pro Gremeinde</t>
  </si>
  <si>
    <t>Kanton Zug, 2018</t>
  </si>
  <si>
    <t>Datenquelle: Steueramt des Kantons Zug</t>
  </si>
  <si>
    <r>
      <rPr>
        <vertAlign val="superscript"/>
        <sz val="10"/>
        <rFont val="Arial"/>
        <family val="2"/>
      </rPr>
      <t>1)</t>
    </r>
    <r>
      <rPr>
        <sz val="10"/>
        <rFont val="Arial"/>
        <family val="2"/>
      </rPr>
      <t xml:space="preserve"> Zahlen gemäss Steuersoll ohne Grundstückgewinnsteuern
</t>
    </r>
    <r>
      <rPr>
        <vertAlign val="superscript"/>
        <sz val="10"/>
        <rFont val="Arial"/>
        <family val="2"/>
      </rPr>
      <t>2)</t>
    </r>
    <r>
      <rPr>
        <sz val="10"/>
        <rFont val="Arial"/>
        <family val="2"/>
      </rPr>
      <t xml:space="preserve"> Zahlen aufgrund der Gemeindesteuern mittels Steuerfuss hochgerechnet und anschliessend prozentual aufgeteilt.
</t>
    </r>
    <r>
      <rPr>
        <vertAlign val="superscript"/>
        <sz val="10"/>
        <rFont val="Arial"/>
        <family val="2"/>
      </rPr>
      <t>3)</t>
    </r>
    <r>
      <rPr>
        <sz val="10"/>
        <rFont val="Arial"/>
        <family val="2"/>
      </rPr>
      <t xml:space="preserve"> Prozentuale Aufteilung im Verhältnis der Kantonssteuer</t>
    </r>
  </si>
  <si>
    <t>Kanton Zug, 2017</t>
  </si>
  <si>
    <t>Kanton Zug, 2012</t>
  </si>
  <si>
    <t>Kanton Zug, 2013</t>
  </si>
  <si>
    <t>Kanton Zug, 2014</t>
  </si>
  <si>
    <t>Kanton Zug, 2015</t>
  </si>
  <si>
    <t>Kanton Zug, 2019</t>
  </si>
  <si>
    <t>Kanton Zug, 2020</t>
  </si>
  <si>
    <r>
      <t xml:space="preserve">Bundessteuern </t>
    </r>
    <r>
      <rPr>
        <vertAlign val="superscript"/>
        <sz val="10"/>
        <rFont val="Arial"/>
        <family val="2"/>
      </rPr>
      <t>3)</t>
    </r>
  </si>
  <si>
    <r>
      <t>1)</t>
    </r>
    <r>
      <rPr>
        <sz val="10"/>
        <rFont val="Arial"/>
        <family val="2"/>
      </rPr>
      <t xml:space="preserve"> Zahlen gemäss Steuersoll ohne Grundstückgewinnsteuern.</t>
    </r>
    <r>
      <rPr>
        <vertAlign val="superscript"/>
        <sz val="10"/>
        <rFont val="Arial"/>
        <family val="2"/>
      </rPr>
      <t xml:space="preserve">
2) </t>
    </r>
    <r>
      <rPr>
        <sz val="10"/>
        <rFont val="Arial"/>
        <family val="2"/>
      </rPr>
      <t>Zahlen aufgrund der Gemeindesteuern mittels Steuerfuss hochgerechnet und anschliessend prozentual aufgeteilt.</t>
    </r>
    <r>
      <rPr>
        <vertAlign val="superscript"/>
        <sz val="10"/>
        <rFont val="Arial"/>
        <family val="2"/>
      </rPr>
      <t xml:space="preserve">
3) </t>
    </r>
    <r>
      <rPr>
        <sz val="10"/>
        <rFont val="Arial"/>
        <family val="2"/>
      </rPr>
      <t>Prozentuale Aufteilung im Verhältnis der Kantonssteuer.</t>
    </r>
  </si>
  <si>
    <t>Kanton Zug, 2021</t>
  </si>
  <si>
    <t>Fiskalerträge pro Gemeinde</t>
  </si>
  <si>
    <t>Kanton Zug, 2022</t>
  </si>
  <si>
    <t>Kanton Zug, 2023</t>
  </si>
  <si>
    <t>Kanton Zug,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</si>
</sst>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vertAlign val="superscript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3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left" vertical="center" wrapText="1"/>
    </xf>
    <xf numFmtId="10" fontId="4" fillId="0" borderId="1" xfId="0" applyNumberFormat="1" applyFont="1" applyBorder="1" applyAlignment="1">
      <alignment horizontal="right" vertical="center"/>
    </xf>
    <xf numFmtId="10" fontId="2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10" fontId="1" fillId="0" borderId="0" xfId="0" applyNumberFormat="1" applyFont="1" applyAlignment="1">
      <alignment horizontal="right" vertical="center"/>
    </xf>
    <xf numFmtId="3" fontId="4" fillId="0" borderId="5" xfId="0" applyNumberFormat="1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left" vertical="center" wrapText="1"/>
    </xf>
    <xf numFmtId="3" fontId="4" fillId="0" borderId="7" xfId="0" applyNumberFormat="1" applyFont="1" applyBorder="1" applyAlignment="1">
      <alignment horizontal="center" vertical="top" wrapText="1"/>
    </xf>
    <xf numFmtId="3" fontId="3" fillId="0" borderId="0" xfId="0" applyNumberFormat="1" applyFont="1" applyAlignment="1">
      <alignment vertical="center" wrapText="1"/>
    </xf>
    <xf numFmtId="0" fontId="5" fillId="2" borderId="0" xfId="0" applyFont="1" applyFill="1" applyAlignment="1">
      <alignment vertical="center" wrapText="1"/>
    </xf>
    <xf numFmtId="3" fontId="4" fillId="0" borderId="2" xfId="0" applyNumberFormat="1" applyFont="1" applyBorder="1" applyAlignment="1">
      <alignment horizontal="left" vertical="top" wrapText="1"/>
    </xf>
    <xf numFmtId="3" fontId="4" fillId="0" borderId="4" xfId="0" applyNumberFormat="1" applyFont="1" applyBorder="1" applyAlignment="1">
      <alignment horizontal="left" vertical="top" wrapText="1"/>
    </xf>
    <xf numFmtId="3" fontId="4" fillId="0" borderId="3" xfId="0" applyNumberFormat="1" applyFont="1" applyBorder="1" applyAlignment="1">
      <alignment horizontal="left" vertical="top" wrapText="1"/>
    </xf>
    <xf numFmtId="0" fontId="4" fillId="0" borderId="0" xfId="0" applyFont="1" applyAlignment="1">
      <alignment vertical="center" wrapText="1"/>
    </xf>
    <xf numFmtId="10" fontId="2" fillId="0" borderId="1" xfId="0" applyNumberFormat="1" applyFont="1" applyBorder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22</xdr:row>
      <xdr:rowOff>0</xdr:rowOff>
    </xdr:from>
    <xdr:to>
      <xdr:col>2</xdr:col>
      <xdr:colOff>307623</xdr:colOff>
      <xdr:row>23</xdr:row>
      <xdr:rowOff>721856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5604FF3-FB9F-4FBB-B612-9EA853FFF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848225"/>
          <a:ext cx="2222147" cy="100760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22</xdr:row>
      <xdr:rowOff>0</xdr:rowOff>
    </xdr:from>
    <xdr:to>
      <xdr:col>2</xdr:col>
      <xdr:colOff>300152</xdr:colOff>
      <xdr:row>22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819650"/>
          <a:ext cx="2214676" cy="99808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22</xdr:row>
      <xdr:rowOff>0</xdr:rowOff>
    </xdr:from>
    <xdr:to>
      <xdr:col>2</xdr:col>
      <xdr:colOff>300152</xdr:colOff>
      <xdr:row>22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819650"/>
          <a:ext cx="2214676" cy="99808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22</xdr:row>
      <xdr:rowOff>0</xdr:rowOff>
    </xdr:from>
    <xdr:to>
      <xdr:col>2</xdr:col>
      <xdr:colOff>300152</xdr:colOff>
      <xdr:row>22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819650"/>
          <a:ext cx="2214676" cy="998081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22</xdr:row>
      <xdr:rowOff>0</xdr:rowOff>
    </xdr:from>
    <xdr:to>
      <xdr:col>2</xdr:col>
      <xdr:colOff>300152</xdr:colOff>
      <xdr:row>22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819650"/>
          <a:ext cx="2214676" cy="9980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22</xdr:row>
      <xdr:rowOff>0</xdr:rowOff>
    </xdr:from>
    <xdr:to>
      <xdr:col>2</xdr:col>
      <xdr:colOff>307623</xdr:colOff>
      <xdr:row>23</xdr:row>
      <xdr:rowOff>721856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2612BE84-EF73-4EF2-AFBF-CDCC608A1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848225"/>
          <a:ext cx="2222147" cy="10012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22</xdr:row>
      <xdr:rowOff>0</xdr:rowOff>
    </xdr:from>
    <xdr:to>
      <xdr:col>2</xdr:col>
      <xdr:colOff>307623</xdr:colOff>
      <xdr:row>23</xdr:row>
      <xdr:rowOff>721856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9D818A7-FFEC-488E-89A2-E8C03EF0F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857750"/>
          <a:ext cx="2225322" cy="10076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22</xdr:row>
      <xdr:rowOff>0</xdr:rowOff>
    </xdr:from>
    <xdr:to>
      <xdr:col>2</xdr:col>
      <xdr:colOff>307623</xdr:colOff>
      <xdr:row>23</xdr:row>
      <xdr:rowOff>715506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FBFC48A-63D8-4A39-A13C-C7CB411C7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476750"/>
          <a:ext cx="2222147" cy="10012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22</xdr:row>
      <xdr:rowOff>0</xdr:rowOff>
    </xdr:from>
    <xdr:to>
      <xdr:col>2</xdr:col>
      <xdr:colOff>279048</xdr:colOff>
      <xdr:row>22</xdr:row>
      <xdr:rowOff>1001256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DF2E080-D6DD-4006-9123-F5126D561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829175"/>
          <a:ext cx="2306751" cy="10012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22</xdr:row>
      <xdr:rowOff>0</xdr:rowOff>
    </xdr:from>
    <xdr:to>
      <xdr:col>2</xdr:col>
      <xdr:colOff>293802</xdr:colOff>
      <xdr:row>22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27B4208-69A7-4B02-A003-BEDC8BCAA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819650"/>
          <a:ext cx="2214676" cy="99808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22</xdr:row>
      <xdr:rowOff>0</xdr:rowOff>
    </xdr:from>
    <xdr:to>
      <xdr:col>2</xdr:col>
      <xdr:colOff>300152</xdr:colOff>
      <xdr:row>22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3867150"/>
          <a:ext cx="2214676" cy="99808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22</xdr:row>
      <xdr:rowOff>0</xdr:rowOff>
    </xdr:from>
    <xdr:to>
      <xdr:col>2</xdr:col>
      <xdr:colOff>300152</xdr:colOff>
      <xdr:row>22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819650"/>
          <a:ext cx="2214676" cy="99808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22</xdr:row>
      <xdr:rowOff>0</xdr:rowOff>
    </xdr:from>
    <xdr:to>
      <xdr:col>2</xdr:col>
      <xdr:colOff>300152</xdr:colOff>
      <xdr:row>22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4819650"/>
          <a:ext cx="2214676" cy="998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B1FD68-42B5-4EFF-BD61-D759C41A42DC}">
  <dimension ref="A1:Y25"/>
  <sheetViews>
    <sheetView showGridLines="0" tabSelected="1" workbookViewId="0">
      <selection activeCell="AG24" sqref="AG24"/>
    </sheetView>
  </sheetViews>
  <sheetFormatPr baseColWidth="10" defaultRowHeight="15" x14ac:dyDescent="0.25"/>
  <cols>
    <col min="1" max="1" width="17.5703125" customWidth="1"/>
    <col min="2" max="2" width="11.140625" customWidth="1"/>
    <col min="3" max="3" width="10" customWidth="1"/>
    <col min="4" max="5" width="11.140625" customWidth="1"/>
    <col min="6" max="6" width="11.28515625" customWidth="1"/>
    <col min="7" max="7" width="10" customWidth="1"/>
    <col min="8" max="8" width="11.140625" customWidth="1"/>
    <col min="9" max="9" width="10" customWidth="1"/>
    <col min="10" max="10" width="11.140625" customWidth="1"/>
    <col min="11" max="11" width="10" customWidth="1"/>
    <col min="12" max="12" width="11.7109375" customWidth="1"/>
    <col min="13" max="13" width="10" customWidth="1"/>
    <col min="14" max="14" width="11.28515625" customWidth="1"/>
    <col min="15" max="15" width="10.140625" customWidth="1"/>
    <col min="16" max="16" width="12.85546875" customWidth="1"/>
    <col min="17" max="17" width="10" customWidth="1"/>
    <col min="18" max="18" width="12.7109375" customWidth="1"/>
    <col min="19" max="19" width="10.140625" customWidth="1"/>
    <col min="20" max="20" width="13" customWidth="1"/>
    <col min="22" max="22" width="12.7109375" customWidth="1"/>
    <col min="23" max="23" width="10.140625" customWidth="1"/>
    <col min="24" max="24" width="12.85546875" customWidth="1"/>
    <col min="25" max="25" width="10.28515625" customWidth="1"/>
  </cols>
  <sheetData>
    <row r="1" spans="1:25" ht="26.25" x14ac:dyDescent="0.25">
      <c r="A1" s="23" t="s">
        <v>38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6.25" x14ac:dyDescent="0.25">
      <c r="A2" s="24" t="s">
        <v>41</v>
      </c>
      <c r="B2" s="24"/>
      <c r="C2" s="24"/>
      <c r="D2" s="24"/>
      <c r="E2" s="2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x14ac:dyDescent="0.25">
      <c r="A4" s="25" t="s">
        <v>16</v>
      </c>
      <c r="B4" s="15" t="s">
        <v>21</v>
      </c>
      <c r="C4" s="22"/>
      <c r="D4" s="22"/>
      <c r="E4" s="22"/>
      <c r="F4" s="22"/>
      <c r="G4" s="16"/>
      <c r="H4" s="15" t="s">
        <v>22</v>
      </c>
      <c r="I4" s="22"/>
      <c r="J4" s="22"/>
      <c r="K4" s="22"/>
      <c r="L4" s="22"/>
      <c r="M4" s="16"/>
      <c r="N4" s="15" t="s">
        <v>35</v>
      </c>
      <c r="O4" s="22"/>
      <c r="P4" s="22"/>
      <c r="Q4" s="22"/>
      <c r="R4" s="22"/>
      <c r="S4" s="16"/>
      <c r="T4" s="15" t="s">
        <v>20</v>
      </c>
      <c r="U4" s="22"/>
      <c r="V4" s="22"/>
      <c r="W4" s="22"/>
      <c r="X4" s="22"/>
      <c r="Y4" s="16"/>
    </row>
    <row r="5" spans="1:25" x14ac:dyDescent="0.25">
      <c r="A5" s="26"/>
      <c r="B5" s="15" t="s">
        <v>13</v>
      </c>
      <c r="C5" s="16"/>
      <c r="D5" s="17" t="s">
        <v>14</v>
      </c>
      <c r="E5" s="18"/>
      <c r="F5" s="17" t="s">
        <v>19</v>
      </c>
      <c r="G5" s="18"/>
      <c r="H5" s="15" t="s">
        <v>13</v>
      </c>
      <c r="I5" s="16"/>
      <c r="J5" s="17" t="s">
        <v>14</v>
      </c>
      <c r="K5" s="18"/>
      <c r="L5" s="17" t="s">
        <v>19</v>
      </c>
      <c r="M5" s="18"/>
      <c r="N5" s="15" t="s">
        <v>13</v>
      </c>
      <c r="O5" s="16"/>
      <c r="P5" s="17" t="s">
        <v>14</v>
      </c>
      <c r="Q5" s="18"/>
      <c r="R5" s="17" t="s">
        <v>19</v>
      </c>
      <c r="S5" s="18"/>
      <c r="T5" s="15" t="s">
        <v>13</v>
      </c>
      <c r="U5" s="16"/>
      <c r="V5" s="17" t="s">
        <v>14</v>
      </c>
      <c r="W5" s="18"/>
      <c r="X5" s="17" t="s">
        <v>19</v>
      </c>
      <c r="Y5" s="18"/>
    </row>
    <row r="6" spans="1:25" x14ac:dyDescent="0.25">
      <c r="A6" s="27"/>
      <c r="B6" s="5" t="s">
        <v>17</v>
      </c>
      <c r="C6" s="6" t="s">
        <v>18</v>
      </c>
      <c r="D6" s="5" t="s">
        <v>17</v>
      </c>
      <c r="E6" s="6" t="s">
        <v>18</v>
      </c>
      <c r="F6" s="5" t="s">
        <v>17</v>
      </c>
      <c r="G6" s="6" t="s">
        <v>18</v>
      </c>
      <c r="H6" s="5" t="s">
        <v>17</v>
      </c>
      <c r="I6" s="6" t="s">
        <v>18</v>
      </c>
      <c r="J6" s="5" t="s">
        <v>17</v>
      </c>
      <c r="K6" s="6" t="s">
        <v>18</v>
      </c>
      <c r="L6" s="5" t="s">
        <v>17</v>
      </c>
      <c r="M6" s="6" t="s">
        <v>18</v>
      </c>
      <c r="N6" s="5" t="s">
        <v>17</v>
      </c>
      <c r="O6" s="6" t="s">
        <v>18</v>
      </c>
      <c r="P6" s="5" t="s">
        <v>17</v>
      </c>
      <c r="Q6" s="6" t="s">
        <v>18</v>
      </c>
      <c r="R6" s="5" t="s">
        <v>17</v>
      </c>
      <c r="S6" s="6" t="s">
        <v>18</v>
      </c>
      <c r="T6" s="5" t="s">
        <v>17</v>
      </c>
      <c r="U6" s="6" t="s">
        <v>18</v>
      </c>
      <c r="V6" s="5" t="s">
        <v>17</v>
      </c>
      <c r="W6" s="6" t="s">
        <v>18</v>
      </c>
      <c r="X6" s="5" t="s">
        <v>17</v>
      </c>
      <c r="Y6" s="6" t="s">
        <v>18</v>
      </c>
    </row>
    <row r="7" spans="1:25" x14ac:dyDescent="0.25">
      <c r="A7" s="7" t="s">
        <v>2</v>
      </c>
      <c r="B7" s="9">
        <v>63998312</v>
      </c>
      <c r="C7" s="29">
        <f>B7/$B$18</f>
        <v>0.14175913685546596</v>
      </c>
      <c r="D7" s="9">
        <v>53436044</v>
      </c>
      <c r="E7" s="29">
        <f>D7/$D$18</f>
        <v>0.17604268571048373</v>
      </c>
      <c r="F7" s="9">
        <v>117434356</v>
      </c>
      <c r="G7" s="29">
        <f>F7/$F$18</f>
        <v>0.15554252753639691</v>
      </c>
      <c r="H7" s="9">
        <v>96629717.132155716</v>
      </c>
      <c r="I7" s="29">
        <f>H7/$H$18</f>
        <v>0.1494659197713159</v>
      </c>
      <c r="J7" s="9">
        <v>82007963.090582237</v>
      </c>
      <c r="K7" s="29">
        <f>J7/$J$18</f>
        <v>0.18203765391916144</v>
      </c>
      <c r="L7" s="9">
        <v>178637680.22273797</v>
      </c>
      <c r="M7" s="29">
        <f>L7/$L$18</f>
        <v>0.16284200567250498</v>
      </c>
      <c r="N7" s="9">
        <v>111350309.61369485</v>
      </c>
      <c r="O7" s="29">
        <f>N7/$N$18</f>
        <v>0.14946591977131593</v>
      </c>
      <c r="P7" s="9">
        <v>259328107.74971321</v>
      </c>
      <c r="Q7" s="29">
        <f>P7/$P$18</f>
        <v>0.18203765391916146</v>
      </c>
      <c r="R7" s="9">
        <v>370678417.36340809</v>
      </c>
      <c r="S7" s="29">
        <f>R7/$R$18</f>
        <v>0.17085317186364202</v>
      </c>
      <c r="T7" s="9">
        <v>271978338.74585056</v>
      </c>
      <c r="U7" s="29">
        <f>T7/$T$18</f>
        <v>0.14757802423317615</v>
      </c>
      <c r="V7" s="9">
        <v>394772114.84029543</v>
      </c>
      <c r="W7" s="29">
        <f>V7/$V$18</f>
        <v>0.18120239587854672</v>
      </c>
      <c r="X7" s="9">
        <v>666750453.586146</v>
      </c>
      <c r="Y7" s="29">
        <f>X7/$X$18</f>
        <v>0.16579351747328805</v>
      </c>
    </row>
    <row r="8" spans="1:25" x14ac:dyDescent="0.25">
      <c r="A8" s="7" t="s">
        <v>3</v>
      </c>
      <c r="B8" s="9">
        <v>43544389</v>
      </c>
      <c r="C8" s="29">
        <f t="shared" ref="C8:C18" si="0">B8/$B$18</f>
        <v>9.645277830981927E-2</v>
      </c>
      <c r="D8" s="9">
        <v>24984355</v>
      </c>
      <c r="E8" s="29">
        <f t="shared" ref="E8:E17" si="1">D8/$D$18</f>
        <v>8.2309853531525506E-2</v>
      </c>
      <c r="F8" s="9">
        <v>68528744</v>
      </c>
      <c r="G8" s="29">
        <f t="shared" ref="G8:G18" si="2">F8/$F$18</f>
        <v>9.0766743342592979E-2</v>
      </c>
      <c r="H8" s="9">
        <v>59735632.374647267</v>
      </c>
      <c r="I8" s="29">
        <f t="shared" ref="I8:I18" si="3">H8/$H$18</f>
        <v>9.2398503286384034E-2</v>
      </c>
      <c r="J8" s="9">
        <v>34837657.407684132</v>
      </c>
      <c r="K8" s="29">
        <f t="shared" ref="K8:K18" si="4">J8/$J$18</f>
        <v>7.7331093024826034E-2</v>
      </c>
      <c r="L8" s="9">
        <v>94573289.782331407</v>
      </c>
      <c r="M8" s="29">
        <f t="shared" ref="M8:M18" si="5">L8/$L$18</f>
        <v>8.6210838452444302E-2</v>
      </c>
      <c r="N8" s="9">
        <v>68835771.823587</v>
      </c>
      <c r="O8" s="29">
        <f t="shared" ref="O8:O18" si="6">N8/$N$18</f>
        <v>9.2398503286384048E-2</v>
      </c>
      <c r="P8" s="9">
        <v>110164713.68748106</v>
      </c>
      <c r="Q8" s="29">
        <f t="shared" ref="Q8:Q18" si="7">P8/$P$18</f>
        <v>7.7331093024826061E-2</v>
      </c>
      <c r="R8" s="9">
        <v>179000485.51106805</v>
      </c>
      <c r="S8" s="29">
        <f t="shared" ref="S8:S18" si="8">R8/$R$18</f>
        <v>8.2504940352960743E-2</v>
      </c>
      <c r="T8" s="9">
        <v>172115793.19823426</v>
      </c>
      <c r="U8" s="29">
        <f t="shared" ref="U8:U18" si="9">T8/$T$18</f>
        <v>9.3391660588297037E-2</v>
      </c>
      <c r="V8" s="9">
        <v>169986726.09516519</v>
      </c>
      <c r="W8" s="29">
        <f t="shared" ref="W8:W18" si="10">V8/$V$18</f>
        <v>7.802476638567829E-2</v>
      </c>
      <c r="X8" s="9">
        <v>342102519.29339945</v>
      </c>
      <c r="Y8" s="29">
        <f t="shared" ref="Y8:Y18" si="11">X8/$X$18</f>
        <v>8.5066878777605381E-2</v>
      </c>
    </row>
    <row r="9" spans="1:25" x14ac:dyDescent="0.25">
      <c r="A9" s="7" t="s">
        <v>4</v>
      </c>
      <c r="B9" s="9">
        <v>24066153</v>
      </c>
      <c r="C9" s="29">
        <f t="shared" si="0"/>
        <v>5.3307610311840448E-2</v>
      </c>
      <c r="D9" s="9">
        <v>4397106</v>
      </c>
      <c r="E9" s="29">
        <f t="shared" si="1"/>
        <v>1.4486071416396061E-2</v>
      </c>
      <c r="F9" s="9">
        <v>28463259</v>
      </c>
      <c r="G9" s="29">
        <f t="shared" si="2"/>
        <v>3.7699761786773006E-2</v>
      </c>
      <c r="H9" s="9">
        <v>32435538.253902122</v>
      </c>
      <c r="I9" s="29">
        <f t="shared" si="3"/>
        <v>5.0170979511062842E-2</v>
      </c>
      <c r="J9" s="9">
        <v>6023666.3508537682</v>
      </c>
      <c r="K9" s="29">
        <f t="shared" si="4"/>
        <v>1.3371068481362413E-2</v>
      </c>
      <c r="L9" s="9">
        <v>38459204.604755893</v>
      </c>
      <c r="M9" s="29">
        <f t="shared" si="5"/>
        <v>3.5058527442803911E-2</v>
      </c>
      <c r="N9" s="9">
        <v>37376775.325951636</v>
      </c>
      <c r="O9" s="29">
        <f t="shared" si="6"/>
        <v>5.0170979511062842E-2</v>
      </c>
      <c r="P9" s="9">
        <v>19048223.338471375</v>
      </c>
      <c r="Q9" s="29">
        <f t="shared" si="7"/>
        <v>1.3371068481362415E-2</v>
      </c>
      <c r="R9" s="9">
        <v>56424998.664423011</v>
      </c>
      <c r="S9" s="29">
        <f t="shared" si="8"/>
        <v>2.6007421912474418E-2</v>
      </c>
      <c r="T9" s="9">
        <v>93878466.579853758</v>
      </c>
      <c r="U9" s="29">
        <f t="shared" si="9"/>
        <v>5.0939345683853457E-2</v>
      </c>
      <c r="V9" s="9">
        <v>29468995.689325143</v>
      </c>
      <c r="W9" s="29">
        <f t="shared" si="10"/>
        <v>1.3526417956852176E-2</v>
      </c>
      <c r="X9" s="9">
        <v>123347462.2691789</v>
      </c>
      <c r="Y9" s="29">
        <f t="shared" si="11"/>
        <v>3.0671459660834902E-2</v>
      </c>
    </row>
    <row r="10" spans="1:25" x14ac:dyDescent="0.25">
      <c r="A10" s="7" t="s">
        <v>5</v>
      </c>
      <c r="B10" s="9">
        <v>6525685</v>
      </c>
      <c r="C10" s="29">
        <f t="shared" si="0"/>
        <v>1.4454685507809352E-2</v>
      </c>
      <c r="D10" s="9">
        <v>534941</v>
      </c>
      <c r="E10" s="29">
        <f t="shared" si="1"/>
        <v>1.7623394863708825E-3</v>
      </c>
      <c r="F10" s="9">
        <v>7060626</v>
      </c>
      <c r="G10" s="29">
        <f t="shared" si="2"/>
        <v>9.3518426075347143E-3</v>
      </c>
      <c r="H10" s="9">
        <v>8218367.596111306</v>
      </c>
      <c r="I10" s="29">
        <f t="shared" si="3"/>
        <v>1.2712092182693438E-2</v>
      </c>
      <c r="J10" s="9">
        <v>684770.24221045512</v>
      </c>
      <c r="K10" s="29">
        <f t="shared" si="4"/>
        <v>1.5200227352063374E-3</v>
      </c>
      <c r="L10" s="9">
        <v>8903137.8383217603</v>
      </c>
      <c r="M10" s="29">
        <f t="shared" si="5"/>
        <v>8.1158959328366097E-3</v>
      </c>
      <c r="N10" s="9">
        <v>9470355.5335320849</v>
      </c>
      <c r="O10" s="29">
        <f t="shared" si="6"/>
        <v>1.271209218269344E-2</v>
      </c>
      <c r="P10" s="9">
        <v>2165401.5593534885</v>
      </c>
      <c r="Q10" s="29">
        <f t="shared" si="7"/>
        <v>1.5200227352063376E-3</v>
      </c>
      <c r="R10" s="9">
        <v>11635757.092885572</v>
      </c>
      <c r="S10" s="29">
        <f t="shared" si="8"/>
        <v>5.3631555365290023E-3</v>
      </c>
      <c r="T10" s="9">
        <v>24214408.129643388</v>
      </c>
      <c r="U10" s="29">
        <f t="shared" si="9"/>
        <v>1.3138967339188696E-2</v>
      </c>
      <c r="V10" s="9">
        <v>3385112.8015639437</v>
      </c>
      <c r="W10" s="29">
        <f t="shared" si="10"/>
        <v>1.5537838841800477E-3</v>
      </c>
      <c r="X10" s="9">
        <v>27599520.931207333</v>
      </c>
      <c r="Y10" s="29">
        <f t="shared" si="11"/>
        <v>6.8628699555452104E-3</v>
      </c>
    </row>
    <row r="11" spans="1:25" x14ac:dyDescent="0.25">
      <c r="A11" s="7" t="s">
        <v>6</v>
      </c>
      <c r="B11" s="9">
        <v>6675474</v>
      </c>
      <c r="C11" s="29">
        <f t="shared" si="0"/>
        <v>1.4786474873604552E-2</v>
      </c>
      <c r="D11" s="9">
        <v>441179</v>
      </c>
      <c r="E11" s="29">
        <f t="shared" si="1"/>
        <v>1.453444720553518E-3</v>
      </c>
      <c r="F11" s="9">
        <v>7116653</v>
      </c>
      <c r="G11" s="29">
        <f t="shared" si="2"/>
        <v>9.4260507139791502E-3</v>
      </c>
      <c r="H11" s="9">
        <v>7889655.5612459322</v>
      </c>
      <c r="I11" s="29">
        <f t="shared" si="3"/>
        <v>1.2203643559545141E-2</v>
      </c>
      <c r="J11" s="9">
        <v>529993.20822233451</v>
      </c>
      <c r="K11" s="29">
        <f t="shared" si="4"/>
        <v>1.1764555121472463E-3</v>
      </c>
      <c r="L11" s="9">
        <v>8419648.7694682665</v>
      </c>
      <c r="M11" s="29">
        <f t="shared" si="5"/>
        <v>7.6751584042554846E-3</v>
      </c>
      <c r="N11" s="9">
        <v>9091567.4345671665</v>
      </c>
      <c r="O11" s="29">
        <f t="shared" si="6"/>
        <v>1.2203643559545143E-2</v>
      </c>
      <c r="P11" s="9">
        <v>1675960.8534196303</v>
      </c>
      <c r="Q11" s="29">
        <f t="shared" si="7"/>
        <v>1.1764555121472463E-3</v>
      </c>
      <c r="R11" s="9">
        <v>10767528.287986796</v>
      </c>
      <c r="S11" s="29">
        <f t="shared" si="8"/>
        <v>4.9629713383891232E-3</v>
      </c>
      <c r="T11" s="9">
        <v>23656696.995813102</v>
      </c>
      <c r="U11" s="29">
        <f t="shared" si="9"/>
        <v>1.2836347992357444E-2</v>
      </c>
      <c r="V11" s="9">
        <v>2647133.0616419651</v>
      </c>
      <c r="W11" s="29">
        <f t="shared" si="10"/>
        <v>1.2150474538275972E-3</v>
      </c>
      <c r="X11" s="9">
        <v>26303830.057455067</v>
      </c>
      <c r="Y11" s="29">
        <f t="shared" si="11"/>
        <v>6.5406847266308195E-3</v>
      </c>
    </row>
    <row r="12" spans="1:25" x14ac:dyDescent="0.25">
      <c r="A12" s="7" t="s">
        <v>7</v>
      </c>
      <c r="B12" s="9">
        <v>37213371</v>
      </c>
      <c r="C12" s="29">
        <f t="shared" si="0"/>
        <v>8.2429288954405974E-2</v>
      </c>
      <c r="D12" s="9">
        <v>770265</v>
      </c>
      <c r="E12" s="29">
        <f t="shared" si="1"/>
        <v>2.5376040058052527E-3</v>
      </c>
      <c r="F12" s="9">
        <v>37983636</v>
      </c>
      <c r="G12" s="29">
        <f t="shared" si="2"/>
        <v>5.0309559737888601E-2</v>
      </c>
      <c r="H12" s="9">
        <v>50154909.204938233</v>
      </c>
      <c r="I12" s="29">
        <f t="shared" si="3"/>
        <v>7.757913256757655E-2</v>
      </c>
      <c r="J12" s="9">
        <v>1055198.4331831841</v>
      </c>
      <c r="K12" s="29">
        <f t="shared" si="4"/>
        <v>2.3422828705509081E-3</v>
      </c>
      <c r="L12" s="9">
        <v>51210107.638121419</v>
      </c>
      <c r="M12" s="29">
        <f t="shared" si="5"/>
        <v>4.6681957737576496E-2</v>
      </c>
      <c r="N12" s="9">
        <v>57795519.167034477</v>
      </c>
      <c r="O12" s="29">
        <f t="shared" si="6"/>
        <v>7.7579132567576564E-2</v>
      </c>
      <c r="P12" s="9">
        <v>3336780.9986403906</v>
      </c>
      <c r="Q12" s="29">
        <f t="shared" si="7"/>
        <v>2.3422828705509081E-3</v>
      </c>
      <c r="R12" s="9">
        <v>61132300.165674865</v>
      </c>
      <c r="S12" s="29">
        <f t="shared" si="8"/>
        <v>2.8177112282169937E-2</v>
      </c>
      <c r="T12" s="9">
        <v>145163799.37197271</v>
      </c>
      <c r="U12" s="29">
        <f t="shared" si="9"/>
        <v>7.8767253305108115E-2</v>
      </c>
      <c r="V12" s="9">
        <v>5162244.4318235749</v>
      </c>
      <c r="W12" s="29">
        <f t="shared" si="10"/>
        <v>2.369496284041081E-3</v>
      </c>
      <c r="X12" s="9">
        <v>150326043.80379629</v>
      </c>
      <c r="Y12" s="29">
        <f t="shared" si="11"/>
        <v>3.7379927431657661E-2</v>
      </c>
    </row>
    <row r="13" spans="1:25" x14ac:dyDescent="0.25">
      <c r="A13" s="7" t="s">
        <v>8</v>
      </c>
      <c r="B13" s="9">
        <v>29077704</v>
      </c>
      <c r="C13" s="29">
        <f t="shared" si="0"/>
        <v>6.4408420971770783E-2</v>
      </c>
      <c r="D13" s="9">
        <v>15159283</v>
      </c>
      <c r="E13" s="29">
        <f t="shared" si="1"/>
        <v>4.9941587980676092E-2</v>
      </c>
      <c r="F13" s="9">
        <v>44236987</v>
      </c>
      <c r="G13" s="29">
        <f t="shared" si="2"/>
        <v>5.8592161637730032E-2</v>
      </c>
      <c r="H13" s="9">
        <v>40615023.918277286</v>
      </c>
      <c r="I13" s="29">
        <f t="shared" si="3"/>
        <v>6.2822929494628449E-2</v>
      </c>
      <c r="J13" s="9">
        <v>21522107.684958186</v>
      </c>
      <c r="K13" s="29">
        <f t="shared" si="4"/>
        <v>4.7773823939973772E-2</v>
      </c>
      <c r="L13" s="9">
        <v>62137131.603235468</v>
      </c>
      <c r="M13" s="29">
        <f t="shared" si="5"/>
        <v>5.6642781771408815E-2</v>
      </c>
      <c r="N13" s="9">
        <v>46802325.645666562</v>
      </c>
      <c r="O13" s="29">
        <f t="shared" si="6"/>
        <v>6.2822929494628449E-2</v>
      </c>
      <c r="P13" s="9">
        <v>68057872.069824874</v>
      </c>
      <c r="Q13" s="29">
        <f t="shared" si="7"/>
        <v>4.7773823939973765E-2</v>
      </c>
      <c r="R13" s="9">
        <v>114860197.71549144</v>
      </c>
      <c r="S13" s="29">
        <f t="shared" si="8"/>
        <v>5.2941385797861104E-2</v>
      </c>
      <c r="T13" s="9">
        <v>116495053.56394386</v>
      </c>
      <c r="U13" s="29">
        <f t="shared" si="9"/>
        <v>6.3211320126379561E-2</v>
      </c>
      <c r="V13" s="9">
        <v>104739262.75478306</v>
      </c>
      <c r="W13" s="29">
        <f t="shared" si="10"/>
        <v>4.8075850953650204E-2</v>
      </c>
      <c r="X13" s="9">
        <v>221234316.31872693</v>
      </c>
      <c r="Y13" s="29">
        <f t="shared" si="11"/>
        <v>5.5011909314795444E-2</v>
      </c>
    </row>
    <row r="14" spans="1:25" x14ac:dyDescent="0.25">
      <c r="A14" s="7" t="s">
        <v>9</v>
      </c>
      <c r="B14" s="9">
        <v>17134718</v>
      </c>
      <c r="C14" s="29">
        <f t="shared" si="0"/>
        <v>3.7954170321583103E-2</v>
      </c>
      <c r="D14" s="9">
        <v>27408648</v>
      </c>
      <c r="E14" s="29">
        <f t="shared" si="1"/>
        <v>9.0296579694658499E-2</v>
      </c>
      <c r="F14" s="9">
        <v>44543366</v>
      </c>
      <c r="G14" s="29">
        <f t="shared" si="2"/>
        <v>5.8997962509530051E-2</v>
      </c>
      <c r="H14" s="9">
        <v>24376564.191436272</v>
      </c>
      <c r="I14" s="29">
        <f t="shared" si="3"/>
        <v>3.770543571761218E-2</v>
      </c>
      <c r="J14" s="9">
        <v>39633523.389145218</v>
      </c>
      <c r="K14" s="29">
        <f t="shared" si="4"/>
        <v>8.7976744482009345E-2</v>
      </c>
      <c r="L14" s="9">
        <v>64010087.580581486</v>
      </c>
      <c r="M14" s="29">
        <f t="shared" si="5"/>
        <v>5.8350125415297618E-2</v>
      </c>
      <c r="N14" s="9">
        <v>28090095.372236982</v>
      </c>
      <c r="O14" s="29">
        <f t="shared" si="6"/>
        <v>3.7705435717612187E-2</v>
      </c>
      <c r="P14" s="9">
        <v>125330348.86634518</v>
      </c>
      <c r="Q14" s="29">
        <f t="shared" si="7"/>
        <v>8.7976744482009372E-2</v>
      </c>
      <c r="R14" s="9">
        <v>153420444.23858216</v>
      </c>
      <c r="S14" s="29">
        <f t="shared" si="8"/>
        <v>7.0714582503444048E-2</v>
      </c>
      <c r="T14" s="9">
        <v>69601377.563673258</v>
      </c>
      <c r="U14" s="29">
        <f t="shared" si="9"/>
        <v>3.7766367101582002E-2</v>
      </c>
      <c r="V14" s="9">
        <v>192372520.25549039</v>
      </c>
      <c r="W14" s="29">
        <f t="shared" si="10"/>
        <v>8.8299959042423812E-2</v>
      </c>
      <c r="X14" s="9">
        <v>261973897.81916365</v>
      </c>
      <c r="Y14" s="29">
        <f t="shared" si="11"/>
        <v>6.5142173915319512E-2</v>
      </c>
    </row>
    <row r="15" spans="1:25" x14ac:dyDescent="0.25">
      <c r="A15" s="7" t="s">
        <v>10</v>
      </c>
      <c r="B15" s="9">
        <v>20471861</v>
      </c>
      <c r="C15" s="29">
        <f t="shared" si="0"/>
        <v>4.5346092021693887E-2</v>
      </c>
      <c r="D15" s="9">
        <v>1185456</v>
      </c>
      <c r="E15" s="29">
        <f t="shared" si="1"/>
        <v>3.905432408724104E-3</v>
      </c>
      <c r="F15" s="9">
        <v>21657317</v>
      </c>
      <c r="G15" s="29">
        <f t="shared" si="2"/>
        <v>2.8685249705264929E-2</v>
      </c>
      <c r="H15" s="9">
        <v>28083975.703985162</v>
      </c>
      <c r="I15" s="29">
        <f t="shared" si="3"/>
        <v>4.3440024290773656E-2</v>
      </c>
      <c r="J15" s="9">
        <v>1652974.8316449875</v>
      </c>
      <c r="K15" s="29">
        <f t="shared" si="4"/>
        <v>3.6692005141953101E-3</v>
      </c>
      <c r="L15" s="9">
        <v>29736950.535630148</v>
      </c>
      <c r="M15" s="29">
        <f t="shared" si="5"/>
        <v>2.7107520998751276E-2</v>
      </c>
      <c r="N15" s="9">
        <v>32362294.77465374</v>
      </c>
      <c r="O15" s="29">
        <f t="shared" si="6"/>
        <v>4.344002429077367E-2</v>
      </c>
      <c r="P15" s="9">
        <v>5227087.9448001161</v>
      </c>
      <c r="Q15" s="29">
        <f t="shared" si="7"/>
        <v>3.6692005141953101E-3</v>
      </c>
      <c r="R15" s="9">
        <v>37589382.719453856</v>
      </c>
      <c r="S15" s="29">
        <f t="shared" si="8"/>
        <v>1.732570596285557E-2</v>
      </c>
      <c r="T15" s="9">
        <v>80918131.478638902</v>
      </c>
      <c r="U15" s="29">
        <f t="shared" si="9"/>
        <v>4.3906945028504021E-2</v>
      </c>
      <c r="V15" s="9">
        <v>8065518.7764451038</v>
      </c>
      <c r="W15" s="29">
        <f t="shared" si="10"/>
        <v>3.7021138812869344E-3</v>
      </c>
      <c r="X15" s="9">
        <v>88983650.255084008</v>
      </c>
      <c r="Y15" s="29">
        <f t="shared" si="11"/>
        <v>2.2126587682174119E-2</v>
      </c>
    </row>
    <row r="16" spans="1:25" x14ac:dyDescent="0.25">
      <c r="A16" s="7" t="s">
        <v>11</v>
      </c>
      <c r="B16" s="9">
        <v>21902319</v>
      </c>
      <c r="C16" s="29">
        <f t="shared" si="0"/>
        <v>4.8514620769577049E-2</v>
      </c>
      <c r="D16" s="9">
        <v>559174</v>
      </c>
      <c r="E16" s="29">
        <f t="shared" si="1"/>
        <v>1.8421740340560022E-3</v>
      </c>
      <c r="F16" s="9">
        <v>22461493</v>
      </c>
      <c r="G16" s="29">
        <f t="shared" si="2"/>
        <v>2.9750385768378431E-2</v>
      </c>
      <c r="H16" s="9">
        <v>31747060.671348806</v>
      </c>
      <c r="I16" s="29">
        <f t="shared" si="3"/>
        <v>4.9106048988938611E-2</v>
      </c>
      <c r="J16" s="9">
        <v>823834.41265009646</v>
      </c>
      <c r="K16" s="29">
        <f t="shared" si="4"/>
        <v>1.8287112378470507E-3</v>
      </c>
      <c r="L16" s="9">
        <v>32570895.083998904</v>
      </c>
      <c r="M16" s="29">
        <f t="shared" si="5"/>
        <v>2.9690879748403742E-2</v>
      </c>
      <c r="N16" s="9">
        <v>36583414.916187085</v>
      </c>
      <c r="O16" s="29">
        <f t="shared" si="6"/>
        <v>4.9106048988938611E-2</v>
      </c>
      <c r="P16" s="9">
        <v>2605154.564022827</v>
      </c>
      <c r="Q16" s="29">
        <f t="shared" si="7"/>
        <v>1.8287112378470504E-3</v>
      </c>
      <c r="R16" s="9">
        <v>39188569.480209909</v>
      </c>
      <c r="S16" s="29">
        <f t="shared" si="8"/>
        <v>1.8062803451349616E-2</v>
      </c>
      <c r="T16" s="9">
        <v>90232794.587535888</v>
      </c>
      <c r="U16" s="29">
        <f t="shared" si="9"/>
        <v>4.8961169509569039E-2</v>
      </c>
      <c r="V16" s="9">
        <v>3988162.9766729232</v>
      </c>
      <c r="W16" s="29">
        <f t="shared" si="10"/>
        <v>1.8305869623532133E-3</v>
      </c>
      <c r="X16" s="9">
        <v>94220957.564208806</v>
      </c>
      <c r="Y16" s="29">
        <f t="shared" si="11"/>
        <v>2.3428891409450359E-2</v>
      </c>
    </row>
    <row r="17" spans="1:25" x14ac:dyDescent="0.25">
      <c r="A17" s="7" t="s">
        <v>12</v>
      </c>
      <c r="B17" s="9">
        <v>180848124</v>
      </c>
      <c r="C17" s="29">
        <f t="shared" si="0"/>
        <v>0.40058672110242965</v>
      </c>
      <c r="D17" s="9">
        <v>174663817</v>
      </c>
      <c r="E17" s="29">
        <f t="shared" si="1"/>
        <v>0.5754222270107503</v>
      </c>
      <c r="F17" s="9">
        <v>355511941</v>
      </c>
      <c r="G17" s="29">
        <f t="shared" si="2"/>
        <v>0.47087775465393117</v>
      </c>
      <c r="H17" s="9">
        <v>266613555.3919518</v>
      </c>
      <c r="I17" s="29">
        <f t="shared" si="3"/>
        <v>0.41239529062946922</v>
      </c>
      <c r="J17" s="9">
        <v>261728310.94886547</v>
      </c>
      <c r="K17" s="29">
        <f t="shared" si="4"/>
        <v>0.5809729432827202</v>
      </c>
      <c r="L17" s="9">
        <v>528341866.34081727</v>
      </c>
      <c r="M17" s="29">
        <f t="shared" si="5"/>
        <v>0.48162430842371673</v>
      </c>
      <c r="N17" s="9">
        <v>307229523.39288831</v>
      </c>
      <c r="O17" s="29">
        <f t="shared" si="6"/>
        <v>0.41239529062946928</v>
      </c>
      <c r="P17" s="9">
        <v>827645329.36792803</v>
      </c>
      <c r="Q17" s="29">
        <f t="shared" si="7"/>
        <v>0.5809729432827202</v>
      </c>
      <c r="R17" s="9">
        <v>1134874852.7608163</v>
      </c>
      <c r="S17" s="29">
        <f t="shared" si="8"/>
        <v>0.52308674899832441</v>
      </c>
      <c r="T17" s="9">
        <v>754691202.78484011</v>
      </c>
      <c r="U17" s="29">
        <f t="shared" si="9"/>
        <v>0.4095025990919845</v>
      </c>
      <c r="V17" s="9">
        <v>1264037457.3167934</v>
      </c>
      <c r="W17" s="29">
        <f t="shared" si="10"/>
        <v>0.58019958131715998</v>
      </c>
      <c r="X17" s="9">
        <v>2018728660.1016335</v>
      </c>
      <c r="Y17" s="29">
        <f t="shared" si="11"/>
        <v>0.50197509965269849</v>
      </c>
    </row>
    <row r="18" spans="1:25" x14ac:dyDescent="0.25">
      <c r="A18" s="7" t="s">
        <v>19</v>
      </c>
      <c r="B18" s="9">
        <v>451458110</v>
      </c>
      <c r="C18" s="29">
        <f t="shared" si="0"/>
        <v>1</v>
      </c>
      <c r="D18" s="9">
        <v>303540268</v>
      </c>
      <c r="E18" s="29">
        <f>D18/$D$18</f>
        <v>1</v>
      </c>
      <c r="F18" s="9">
        <v>754998378</v>
      </c>
      <c r="G18" s="29">
        <f t="shared" si="2"/>
        <v>1</v>
      </c>
      <c r="H18" s="9">
        <v>646499999.99999988</v>
      </c>
      <c r="I18" s="29">
        <f t="shared" si="3"/>
        <v>1</v>
      </c>
      <c r="J18" s="9">
        <v>450500000.00000006</v>
      </c>
      <c r="K18" s="29">
        <f t="shared" si="4"/>
        <v>1</v>
      </c>
      <c r="L18" s="9">
        <v>1097000000</v>
      </c>
      <c r="M18" s="29">
        <f t="shared" si="5"/>
        <v>1</v>
      </c>
      <c r="N18" s="9">
        <v>744987952.99999976</v>
      </c>
      <c r="O18" s="29">
        <f t="shared" si="6"/>
        <v>1</v>
      </c>
      <c r="P18" s="9">
        <v>1424584981</v>
      </c>
      <c r="Q18" s="29">
        <f t="shared" si="7"/>
        <v>1</v>
      </c>
      <c r="R18" s="9">
        <v>2169572934</v>
      </c>
      <c r="S18" s="29">
        <f t="shared" si="8"/>
        <v>1</v>
      </c>
      <c r="T18" s="9">
        <v>1842946062.9999998</v>
      </c>
      <c r="U18" s="29">
        <f t="shared" si="9"/>
        <v>1</v>
      </c>
      <c r="V18" s="9">
        <v>2178625249</v>
      </c>
      <c r="W18" s="29">
        <f t="shared" si="10"/>
        <v>1</v>
      </c>
      <c r="X18" s="9">
        <v>4021571312</v>
      </c>
      <c r="Y18" s="29">
        <f t="shared" si="11"/>
        <v>1</v>
      </c>
    </row>
    <row r="19" spans="1:25" x14ac:dyDescent="0.25">
      <c r="A19" s="2" t="s">
        <v>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49.5" customHeight="1" x14ac:dyDescent="0.25">
      <c r="A20" s="19" t="s">
        <v>36</v>
      </c>
      <c r="B20" s="20"/>
      <c r="C20" s="20"/>
      <c r="D20" s="20"/>
      <c r="E20" s="20"/>
      <c r="F20" s="20"/>
      <c r="G20" s="20"/>
      <c r="H20" s="20"/>
      <c r="I20" s="20"/>
      <c r="J20" s="20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x14ac:dyDescent="0.25">
      <c r="A21" s="21" t="s">
        <v>26</v>
      </c>
      <c r="B21" s="21"/>
      <c r="C21" s="21"/>
      <c r="D21" s="21"/>
      <c r="E21" s="21"/>
      <c r="F21" s="21"/>
      <c r="G21" s="21"/>
      <c r="H21" s="21"/>
      <c r="I21" s="21"/>
      <c r="J21" s="21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ht="9.75" customHeight="1" x14ac:dyDescent="0.25">
      <c r="A22" s="10"/>
      <c r="B22" s="10"/>
      <c r="C22" s="10"/>
      <c r="D22" s="10"/>
      <c r="E22" s="10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ht="22.5" customHeight="1" x14ac:dyDescent="0.25">
      <c r="A23" s="10"/>
      <c r="B23" s="10"/>
      <c r="C23" s="10"/>
      <c r="D23" s="10"/>
      <c r="E23" s="1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ht="102.75" customHeight="1" x14ac:dyDescent="0.25">
      <c r="A24" s="21" t="s">
        <v>1</v>
      </c>
      <c r="B24" s="21"/>
      <c r="C24" s="21"/>
      <c r="D24" s="21"/>
      <c r="E24" s="21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spans="1:25" ht="69" customHeight="1" x14ac:dyDescent="0.25"/>
  </sheetData>
  <mergeCells count="22">
    <mergeCell ref="A1:K1"/>
    <mergeCell ref="A2:E2"/>
    <mergeCell ref="A4:A6"/>
    <mergeCell ref="B4:G4"/>
    <mergeCell ref="H4:M4"/>
    <mergeCell ref="A24:E24"/>
    <mergeCell ref="T4:Y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N4:S4"/>
    <mergeCell ref="T5:U5"/>
    <mergeCell ref="V5:W5"/>
    <mergeCell ref="X5:Y5"/>
    <mergeCell ref="A20:J20"/>
    <mergeCell ref="A21:J21"/>
  </mergeCells>
  <pageMargins left="0.7" right="0.7" top="0.78740157499999996" bottom="0.78740157499999996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24"/>
  <sheetViews>
    <sheetView showGridLines="0" workbookViewId="0">
      <pane ySplit="6" topLeftCell="A7" activePane="bottomLeft" state="frozen"/>
      <selection sqref="A1:F1"/>
      <selection pane="bottomLeft" activeCell="A2" sqref="A2:E2"/>
    </sheetView>
  </sheetViews>
  <sheetFormatPr baseColWidth="10" defaultColWidth="9.140625" defaultRowHeight="15" x14ac:dyDescent="0.25"/>
  <cols>
    <col min="1" max="1" width="18" customWidth="1"/>
    <col min="2" max="2" width="10.7109375" customWidth="1"/>
    <col min="3" max="3" width="10.140625" customWidth="1"/>
    <col min="4" max="4" width="10.7109375" customWidth="1"/>
    <col min="5" max="5" width="10.140625" customWidth="1"/>
    <col min="6" max="6" width="10.7109375" customWidth="1"/>
    <col min="7" max="7" width="10.140625" customWidth="1"/>
    <col min="8" max="8" width="10.7109375" customWidth="1"/>
    <col min="9" max="9" width="10.140625" customWidth="1"/>
    <col min="10" max="10" width="10.7109375" customWidth="1"/>
    <col min="11" max="11" width="10.140625" customWidth="1"/>
    <col min="12" max="12" width="10.7109375" customWidth="1"/>
    <col min="13" max="13" width="10.140625" customWidth="1"/>
    <col min="14" max="14" width="10.7109375" customWidth="1"/>
    <col min="15" max="15" width="10.140625" customWidth="1"/>
    <col min="16" max="16" width="11.7109375" customWidth="1"/>
    <col min="17" max="17" width="10.140625" customWidth="1"/>
    <col min="18" max="18" width="12.7109375" customWidth="1"/>
    <col min="19" max="19" width="10.140625" customWidth="1"/>
    <col min="20" max="20" width="12.7109375" customWidth="1"/>
    <col min="21" max="21" width="10.140625" customWidth="1"/>
    <col min="22" max="22" width="12.7109375" customWidth="1"/>
    <col min="23" max="23" width="10.140625" customWidth="1"/>
    <col min="24" max="24" width="12.7109375" customWidth="1"/>
    <col min="25" max="25" width="10.140625" customWidth="1"/>
  </cols>
  <sheetData>
    <row r="1" spans="1:25" s="1" customFormat="1" ht="30" customHeight="1" x14ac:dyDescent="0.25">
      <c r="A1" s="23" t="s">
        <v>38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25" s="1" customFormat="1" ht="20.100000000000001" customHeight="1" x14ac:dyDescent="0.25">
      <c r="A2" s="24" t="s">
        <v>32</v>
      </c>
      <c r="B2" s="24"/>
      <c r="C2" s="24"/>
      <c r="D2" s="24"/>
      <c r="E2" s="24"/>
    </row>
    <row r="3" spans="1:25" s="2" customFormat="1" ht="15" customHeight="1" x14ac:dyDescent="0.2">
      <c r="A3" s="2" t="s">
        <v>0</v>
      </c>
    </row>
    <row r="4" spans="1:25" s="2" customFormat="1" ht="15" customHeight="1" x14ac:dyDescent="0.2">
      <c r="A4" s="25" t="s">
        <v>16</v>
      </c>
      <c r="B4" s="15" t="s">
        <v>21</v>
      </c>
      <c r="C4" s="22"/>
      <c r="D4" s="22"/>
      <c r="E4" s="22"/>
      <c r="F4" s="22"/>
      <c r="G4" s="16"/>
      <c r="H4" s="15" t="s">
        <v>22</v>
      </c>
      <c r="I4" s="22"/>
      <c r="J4" s="22"/>
      <c r="K4" s="22"/>
      <c r="L4" s="22"/>
      <c r="M4" s="16"/>
      <c r="N4" s="15" t="s">
        <v>23</v>
      </c>
      <c r="O4" s="22"/>
      <c r="P4" s="22"/>
      <c r="Q4" s="22"/>
      <c r="R4" s="22"/>
      <c r="S4" s="16"/>
      <c r="T4" s="15" t="s">
        <v>20</v>
      </c>
      <c r="U4" s="22"/>
      <c r="V4" s="22"/>
      <c r="W4" s="22"/>
      <c r="X4" s="22"/>
      <c r="Y4" s="16"/>
    </row>
    <row r="5" spans="1:25" s="2" customFormat="1" ht="15" customHeight="1" x14ac:dyDescent="0.2">
      <c r="A5" s="26"/>
      <c r="B5" s="15" t="s">
        <v>13</v>
      </c>
      <c r="C5" s="16"/>
      <c r="D5" s="17" t="s">
        <v>14</v>
      </c>
      <c r="E5" s="18"/>
      <c r="F5" s="17" t="s">
        <v>19</v>
      </c>
      <c r="G5" s="18"/>
      <c r="H5" s="15" t="s">
        <v>13</v>
      </c>
      <c r="I5" s="16"/>
      <c r="J5" s="17" t="s">
        <v>14</v>
      </c>
      <c r="K5" s="18"/>
      <c r="L5" s="17" t="s">
        <v>19</v>
      </c>
      <c r="M5" s="18"/>
      <c r="N5" s="15" t="s">
        <v>13</v>
      </c>
      <c r="O5" s="16"/>
      <c r="P5" s="17" t="s">
        <v>14</v>
      </c>
      <c r="Q5" s="18"/>
      <c r="R5" s="17" t="s">
        <v>19</v>
      </c>
      <c r="S5" s="18"/>
      <c r="T5" s="15" t="s">
        <v>13</v>
      </c>
      <c r="U5" s="16"/>
      <c r="V5" s="17" t="s">
        <v>14</v>
      </c>
      <c r="W5" s="18"/>
      <c r="X5" s="17" t="s">
        <v>19</v>
      </c>
      <c r="Y5" s="18"/>
    </row>
    <row r="6" spans="1:25" s="3" customFormat="1" ht="15" customHeight="1" x14ac:dyDescent="0.25">
      <c r="A6" s="27"/>
      <c r="B6" s="5" t="s">
        <v>17</v>
      </c>
      <c r="C6" s="6" t="s">
        <v>18</v>
      </c>
      <c r="D6" s="5" t="s">
        <v>17</v>
      </c>
      <c r="E6" s="6" t="s">
        <v>18</v>
      </c>
      <c r="F6" s="5" t="s">
        <v>17</v>
      </c>
      <c r="G6" s="6" t="s">
        <v>18</v>
      </c>
      <c r="H6" s="5" t="s">
        <v>17</v>
      </c>
      <c r="I6" s="6" t="s">
        <v>18</v>
      </c>
      <c r="J6" s="5" t="s">
        <v>17</v>
      </c>
      <c r="K6" s="6" t="s">
        <v>18</v>
      </c>
      <c r="L6" s="5" t="s">
        <v>17</v>
      </c>
      <c r="M6" s="6" t="s">
        <v>18</v>
      </c>
      <c r="N6" s="5" t="s">
        <v>17</v>
      </c>
      <c r="O6" s="6" t="s">
        <v>18</v>
      </c>
      <c r="P6" s="5" t="s">
        <v>17</v>
      </c>
      <c r="Q6" s="6" t="s">
        <v>18</v>
      </c>
      <c r="R6" s="5" t="s">
        <v>17</v>
      </c>
      <c r="S6" s="6" t="s">
        <v>18</v>
      </c>
      <c r="T6" s="5" t="s">
        <v>17</v>
      </c>
      <c r="U6" s="6" t="s">
        <v>18</v>
      </c>
      <c r="V6" s="5" t="s">
        <v>17</v>
      </c>
      <c r="W6" s="6" t="s">
        <v>18</v>
      </c>
      <c r="X6" s="5" t="s">
        <v>17</v>
      </c>
      <c r="Y6" s="6" t="s">
        <v>18</v>
      </c>
    </row>
    <row r="7" spans="1:25" s="4" customFormat="1" ht="15" customHeight="1" x14ac:dyDescent="0.25">
      <c r="A7" s="7" t="s">
        <v>2</v>
      </c>
      <c r="B7" s="9">
        <v>44881115.500000201</v>
      </c>
      <c r="C7" s="11">
        <v>0.14192411970052524</v>
      </c>
      <c r="D7" s="9">
        <v>34927765.250000007</v>
      </c>
      <c r="E7" s="11">
        <v>0.21204514296470203</v>
      </c>
      <c r="F7" s="9">
        <v>79808880.750000209</v>
      </c>
      <c r="G7" s="11">
        <v>0.16593948732567335</v>
      </c>
      <c r="H7" s="9">
        <v>63280136.47877115</v>
      </c>
      <c r="I7" s="11">
        <v>0.15471916009479497</v>
      </c>
      <c r="J7" s="9">
        <v>50552597.335519694</v>
      </c>
      <c r="K7" s="11">
        <v>0.2266932615942587</v>
      </c>
      <c r="L7" s="9">
        <v>113832733.81429085</v>
      </c>
      <c r="M7" s="11">
        <v>0.18011508514919433</v>
      </c>
      <c r="N7" s="9">
        <v>62883050.837421983</v>
      </c>
      <c r="O7" s="11">
        <v>0.15471916009479494</v>
      </c>
      <c r="P7" s="9">
        <v>219216412.7542932</v>
      </c>
      <c r="Q7" s="11">
        <v>0.22669326159425868</v>
      </c>
      <c r="R7" s="9">
        <v>282099463.59171522</v>
      </c>
      <c r="S7" s="11">
        <v>0.2053945909148738</v>
      </c>
      <c r="T7" s="9">
        <v>171044302.81619334</v>
      </c>
      <c r="U7" s="11">
        <v>0.1511437112933566</v>
      </c>
      <c r="V7" s="9">
        <v>304696775.33981287</v>
      </c>
      <c r="W7" s="11">
        <v>0.22491223850845013</v>
      </c>
      <c r="X7" s="9">
        <v>475741078.15600622</v>
      </c>
      <c r="Y7" s="11">
        <v>0.19133707593264965</v>
      </c>
    </row>
    <row r="8" spans="1:25" s="4" customFormat="1" ht="15" customHeight="1" x14ac:dyDescent="0.25">
      <c r="A8" s="7" t="s">
        <v>3</v>
      </c>
      <c r="B8" s="9">
        <v>29971637.549999949</v>
      </c>
      <c r="C8" s="11">
        <v>9.4777017636001729E-2</v>
      </c>
      <c r="D8" s="9">
        <v>9433103.2000000216</v>
      </c>
      <c r="E8" s="11">
        <v>5.726801306432832E-2</v>
      </c>
      <c r="F8" s="9">
        <v>39404740.74999997</v>
      </c>
      <c r="G8" s="11">
        <v>8.1930762802434692E-2</v>
      </c>
      <c r="H8" s="9">
        <v>36407336.423901103</v>
      </c>
      <c r="I8" s="11">
        <v>8.9015492478975791E-2</v>
      </c>
      <c r="J8" s="9">
        <v>11762562.137874486</v>
      </c>
      <c r="K8" s="11">
        <v>5.2746915416477511E-2</v>
      </c>
      <c r="L8" s="9">
        <v>48169898.561775587</v>
      </c>
      <c r="M8" s="11">
        <v>7.6218193926860092E-2</v>
      </c>
      <c r="N8" s="9">
        <v>36178878.785562262</v>
      </c>
      <c r="O8" s="11">
        <v>8.9015492478975777E-2</v>
      </c>
      <c r="P8" s="9">
        <v>51007204.625914536</v>
      </c>
      <c r="Q8" s="11">
        <v>5.2746915416477511E-2</v>
      </c>
      <c r="R8" s="9">
        <v>87186083.411476791</v>
      </c>
      <c r="S8" s="11">
        <v>6.3479560392529069E-2</v>
      </c>
      <c r="T8" s="9">
        <v>102557852.75946331</v>
      </c>
      <c r="U8" s="11">
        <v>9.0625494290800593E-2</v>
      </c>
      <c r="V8" s="9">
        <v>72202869.963789046</v>
      </c>
      <c r="W8" s="11">
        <v>5.3296622821752723E-2</v>
      </c>
      <c r="X8" s="9">
        <v>174760722.72325236</v>
      </c>
      <c r="Y8" s="11">
        <v>7.0286563866529359E-2</v>
      </c>
    </row>
    <row r="9" spans="1:25" s="4" customFormat="1" ht="15" customHeight="1" x14ac:dyDescent="0.25">
      <c r="A9" s="7" t="s">
        <v>4</v>
      </c>
      <c r="B9" s="9">
        <v>20819709.400000039</v>
      </c>
      <c r="C9" s="11">
        <v>6.5836575051610349E-2</v>
      </c>
      <c r="D9" s="9">
        <v>6154652.8999999957</v>
      </c>
      <c r="E9" s="11">
        <v>3.7364665180765234E-2</v>
      </c>
      <c r="F9" s="9">
        <v>26974362.300000034</v>
      </c>
      <c r="G9" s="11">
        <v>5.6085385597879893E-2</v>
      </c>
      <c r="H9" s="9">
        <v>24174502.331380356</v>
      </c>
      <c r="I9" s="11">
        <v>5.910636266841162E-2</v>
      </c>
      <c r="J9" s="9">
        <v>7335932.9662780603</v>
      </c>
      <c r="K9" s="11">
        <v>3.2896560386897131E-2</v>
      </c>
      <c r="L9" s="9">
        <v>31510435.297658417</v>
      </c>
      <c r="M9" s="11">
        <v>4.985828369882659E-2</v>
      </c>
      <c r="N9" s="9">
        <v>24022806.265336417</v>
      </c>
      <c r="O9" s="11">
        <v>5.9106362668411606E-2</v>
      </c>
      <c r="P9" s="9">
        <v>31811558.531800725</v>
      </c>
      <c r="Q9" s="11">
        <v>3.2896560386897131E-2</v>
      </c>
      <c r="R9" s="9">
        <v>55834364.797137141</v>
      </c>
      <c r="S9" s="11">
        <v>4.0652599513970197E-2</v>
      </c>
      <c r="T9" s="9">
        <v>69017017.996716812</v>
      </c>
      <c r="U9" s="11">
        <v>6.0987054644164249E-2</v>
      </c>
      <c r="V9" s="9">
        <v>45302144.398078784</v>
      </c>
      <c r="W9" s="11">
        <v>3.3439824541765042E-2</v>
      </c>
      <c r="X9" s="9">
        <v>114319162.3947956</v>
      </c>
      <c r="Y9" s="11">
        <v>4.5977728768918917E-2</v>
      </c>
    </row>
    <row r="10" spans="1:25" s="4" customFormat="1" ht="15" customHeight="1" x14ac:dyDescent="0.25">
      <c r="A10" s="7" t="s">
        <v>5</v>
      </c>
      <c r="B10" s="9">
        <v>5273988.7500000205</v>
      </c>
      <c r="C10" s="11">
        <v>1.6677531347326316E-2</v>
      </c>
      <c r="D10" s="9">
        <v>424826.5000000007</v>
      </c>
      <c r="E10" s="11">
        <v>2.5791056279414874E-3</v>
      </c>
      <c r="F10" s="9">
        <v>5698815.2500000214</v>
      </c>
      <c r="G10" s="11">
        <v>1.1849038253161193E-2</v>
      </c>
      <c r="H10" s="9">
        <v>6035064.2763376664</v>
      </c>
      <c r="I10" s="11">
        <v>1.4755658377353703E-2</v>
      </c>
      <c r="J10" s="9">
        <v>499026.04224704666</v>
      </c>
      <c r="K10" s="11">
        <v>2.2377849428118685E-3</v>
      </c>
      <c r="L10" s="9">
        <v>6534090.3185847132</v>
      </c>
      <c r="M10" s="11">
        <v>1.0338750504089732E-2</v>
      </c>
      <c r="N10" s="9">
        <v>5997193.9824017966</v>
      </c>
      <c r="O10" s="11">
        <v>1.4755658377353703E-2</v>
      </c>
      <c r="P10" s="9">
        <v>2163977.8096130802</v>
      </c>
      <c r="Q10" s="11">
        <v>2.2377849428118681E-3</v>
      </c>
      <c r="R10" s="9">
        <v>8161171.7920148764</v>
      </c>
      <c r="S10" s="11">
        <v>5.9420904962547826E-3</v>
      </c>
      <c r="T10" s="9">
        <v>17306247.008739483</v>
      </c>
      <c r="U10" s="11">
        <v>1.5292706967687418E-2</v>
      </c>
      <c r="V10" s="9">
        <v>3087830.3518601274</v>
      </c>
      <c r="W10" s="11">
        <v>2.2792851542214913E-3</v>
      </c>
      <c r="X10" s="9">
        <v>20394077.360599611</v>
      </c>
      <c r="Y10" s="11">
        <v>8.2022413192618573E-3</v>
      </c>
    </row>
    <row r="11" spans="1:25" s="4" customFormat="1" ht="15" customHeight="1" x14ac:dyDescent="0.25">
      <c r="A11" s="7" t="s">
        <v>6</v>
      </c>
      <c r="B11" s="9">
        <v>3325070.4999999949</v>
      </c>
      <c r="C11" s="11">
        <v>1.0514616189846761E-2</v>
      </c>
      <c r="D11" s="9">
        <v>345746.9499999996</v>
      </c>
      <c r="E11" s="11">
        <v>2.0990166681894885E-3</v>
      </c>
      <c r="F11" s="9">
        <v>3670817.4499999946</v>
      </c>
      <c r="G11" s="11">
        <v>7.6324033114464271E-3</v>
      </c>
      <c r="H11" s="9">
        <v>3918481.9155776226</v>
      </c>
      <c r="I11" s="11">
        <v>9.5806403803853843E-3</v>
      </c>
      <c r="J11" s="9">
        <v>418258.00012182689</v>
      </c>
      <c r="K11" s="11">
        <v>1.8755964131023624E-3</v>
      </c>
      <c r="L11" s="9">
        <v>4336739.9156994494</v>
      </c>
      <c r="M11" s="11">
        <v>6.8619302463598878E-3</v>
      </c>
      <c r="N11" s="9">
        <v>3893893.2691058461</v>
      </c>
      <c r="O11" s="11">
        <v>9.5806403803853826E-3</v>
      </c>
      <c r="P11" s="9">
        <v>1813735.0645694381</v>
      </c>
      <c r="Q11" s="11">
        <v>1.8755964131023624E-3</v>
      </c>
      <c r="R11" s="9">
        <v>5707628.3336752839</v>
      </c>
      <c r="S11" s="11">
        <v>4.1556831472252635E-3</v>
      </c>
      <c r="T11" s="9">
        <v>11137445.684683464</v>
      </c>
      <c r="U11" s="11">
        <v>9.8416307786655423E-3</v>
      </c>
      <c r="V11" s="9">
        <v>2577740.0146912644</v>
      </c>
      <c r="W11" s="11">
        <v>1.9027614465247772E-3</v>
      </c>
      <c r="X11" s="9">
        <v>13715185.699374728</v>
      </c>
      <c r="Y11" s="11">
        <v>5.5160751259135769E-3</v>
      </c>
    </row>
    <row r="12" spans="1:25" s="4" customFormat="1" ht="15" customHeight="1" x14ac:dyDescent="0.25">
      <c r="A12" s="7" t="s">
        <v>7</v>
      </c>
      <c r="B12" s="9">
        <v>21677071.850000001</v>
      </c>
      <c r="C12" s="11">
        <v>6.8547746768822457E-2</v>
      </c>
      <c r="D12" s="9">
        <v>450696.64999999932</v>
      </c>
      <c r="E12" s="11">
        <v>2.7361623309971749E-3</v>
      </c>
      <c r="F12" s="9">
        <v>22127768.5</v>
      </c>
      <c r="G12" s="11">
        <v>4.600829539325639E-2</v>
      </c>
      <c r="H12" s="9">
        <v>26331709.310558759</v>
      </c>
      <c r="I12" s="11">
        <v>6.4380707360779346E-2</v>
      </c>
      <c r="J12" s="9">
        <v>561993.99482418981</v>
      </c>
      <c r="K12" s="11">
        <v>2.520152443157802E-3</v>
      </c>
      <c r="L12" s="9">
        <v>26893703.305382948</v>
      </c>
      <c r="M12" s="11">
        <v>4.2553328014846431E-2</v>
      </c>
      <c r="N12" s="9">
        <v>26166476.675782271</v>
      </c>
      <c r="O12" s="11">
        <v>6.4380707360779346E-2</v>
      </c>
      <c r="P12" s="9">
        <v>2437032.2006828142</v>
      </c>
      <c r="Q12" s="11">
        <v>2.520152443157802E-3</v>
      </c>
      <c r="R12" s="9">
        <v>28603508.876465086</v>
      </c>
      <c r="S12" s="11">
        <v>2.0826009130291898E-2</v>
      </c>
      <c r="T12" s="9">
        <v>74175257.836341023</v>
      </c>
      <c r="U12" s="11">
        <v>6.5545145736738433E-2</v>
      </c>
      <c r="V12" s="9">
        <v>3449722.8455070034</v>
      </c>
      <c r="W12" s="11">
        <v>2.5464164711011968E-3</v>
      </c>
      <c r="X12" s="9">
        <v>77624980.681848019</v>
      </c>
      <c r="Y12" s="11">
        <v>3.1219790564569947E-2</v>
      </c>
    </row>
    <row r="13" spans="1:25" s="4" customFormat="1" ht="15" customHeight="1" x14ac:dyDescent="0.25">
      <c r="A13" s="7" t="s">
        <v>8</v>
      </c>
      <c r="B13" s="9">
        <v>21209584.349999975</v>
      </c>
      <c r="C13" s="11">
        <v>6.7069446794114765E-2</v>
      </c>
      <c r="D13" s="9">
        <v>9308021.599999994</v>
      </c>
      <c r="E13" s="11">
        <v>5.6508647397374878E-2</v>
      </c>
      <c r="F13" s="9">
        <v>30517605.949999969</v>
      </c>
      <c r="G13" s="11">
        <v>6.3452536085714994E-2</v>
      </c>
      <c r="H13" s="9">
        <v>26581739.629711322</v>
      </c>
      <c r="I13" s="11">
        <v>6.4992028434501997E-2</v>
      </c>
      <c r="J13" s="9">
        <v>11975055.491230991</v>
      </c>
      <c r="K13" s="11">
        <v>5.369980040910758E-2</v>
      </c>
      <c r="L13" s="9">
        <v>38556795.120942309</v>
      </c>
      <c r="M13" s="11">
        <v>6.1007587216680849E-2</v>
      </c>
      <c r="N13" s="9">
        <v>26414938.043678369</v>
      </c>
      <c r="O13" s="11">
        <v>6.4992028434501983E-2</v>
      </c>
      <c r="P13" s="9">
        <v>51928661.348459899</v>
      </c>
      <c r="Q13" s="11">
        <v>5.369980040910758E-2</v>
      </c>
      <c r="R13" s="9">
        <v>78343599.392138273</v>
      </c>
      <c r="S13" s="11">
        <v>5.7041411362753022E-2</v>
      </c>
      <c r="T13" s="9">
        <v>74206262.023389667</v>
      </c>
      <c r="U13" s="11">
        <v>6.5572542661505945E-2</v>
      </c>
      <c r="V13" s="9">
        <v>73211738.439690888</v>
      </c>
      <c r="W13" s="11">
        <v>5.404132012622085E-2</v>
      </c>
      <c r="X13" s="9">
        <v>147418000.46308056</v>
      </c>
      <c r="Y13" s="11">
        <v>5.9289664995450048E-2</v>
      </c>
    </row>
    <row r="14" spans="1:25" s="4" customFormat="1" ht="15" customHeight="1" x14ac:dyDescent="0.25">
      <c r="A14" s="7" t="s">
        <v>9</v>
      </c>
      <c r="B14" s="9">
        <v>14526357.599999994</v>
      </c>
      <c r="C14" s="11">
        <v>4.5935589877105977E-2</v>
      </c>
      <c r="D14" s="9">
        <v>12986272.800000004</v>
      </c>
      <c r="E14" s="11">
        <v>7.8839171436959371E-2</v>
      </c>
      <c r="F14" s="9">
        <v>27512630.399999999</v>
      </c>
      <c r="G14" s="11">
        <v>5.7204558448299282E-2</v>
      </c>
      <c r="H14" s="9">
        <v>19116011.024791371</v>
      </c>
      <c r="I14" s="11">
        <v>4.6738413263548578E-2</v>
      </c>
      <c r="J14" s="9">
        <v>17542600.48928947</v>
      </c>
      <c r="K14" s="11">
        <v>7.8666369907127665E-2</v>
      </c>
      <c r="L14" s="9">
        <v>36658611.514080837</v>
      </c>
      <c r="M14" s="11">
        <v>5.8004132142532958E-2</v>
      </c>
      <c r="N14" s="9">
        <v>18996057.214319363</v>
      </c>
      <c r="O14" s="11">
        <v>4.6738413263548564E-2</v>
      </c>
      <c r="P14" s="9">
        <v>76071777.758918449</v>
      </c>
      <c r="Q14" s="11">
        <v>7.8666369907127678E-2</v>
      </c>
      <c r="R14" s="9">
        <v>95067834.973237813</v>
      </c>
      <c r="S14" s="11">
        <v>6.9218207028396386E-2</v>
      </c>
      <c r="T14" s="9">
        <v>52638425.839110732</v>
      </c>
      <c r="U14" s="11">
        <v>4.6514072126172541E-2</v>
      </c>
      <c r="V14" s="9">
        <v>106600651.04820792</v>
      </c>
      <c r="W14" s="11">
        <v>7.868738035370286E-2</v>
      </c>
      <c r="X14" s="9">
        <v>159239076.88731867</v>
      </c>
      <c r="Y14" s="11">
        <v>6.4043953202297735E-2</v>
      </c>
    </row>
    <row r="15" spans="1:25" s="4" customFormat="1" ht="15" customHeight="1" x14ac:dyDescent="0.25">
      <c r="A15" s="7" t="s">
        <v>10</v>
      </c>
      <c r="B15" s="9">
        <v>16353650.199999992</v>
      </c>
      <c r="C15" s="11">
        <v>5.1713897541724577E-2</v>
      </c>
      <c r="D15" s="9">
        <v>1223181.3999999992</v>
      </c>
      <c r="E15" s="11">
        <v>7.4258880572029787E-3</v>
      </c>
      <c r="F15" s="9">
        <v>17576831.59999999</v>
      </c>
      <c r="G15" s="11">
        <v>3.6545938210187034E-2</v>
      </c>
      <c r="H15" s="9">
        <v>18988802.739315752</v>
      </c>
      <c r="I15" s="11">
        <v>4.64273905606742E-2</v>
      </c>
      <c r="J15" s="9">
        <v>1457950.0910600743</v>
      </c>
      <c r="K15" s="11">
        <v>6.5378927850227543E-3</v>
      </c>
      <c r="L15" s="9">
        <v>20446752.830375828</v>
      </c>
      <c r="M15" s="11">
        <v>3.2352457010088327E-2</v>
      </c>
      <c r="N15" s="9">
        <v>18869647.166433513</v>
      </c>
      <c r="O15" s="11">
        <v>4.64273905606742E-2</v>
      </c>
      <c r="P15" s="9">
        <v>6322258.514547579</v>
      </c>
      <c r="Q15" s="11">
        <v>6.5378927850227543E-3</v>
      </c>
      <c r="R15" s="9">
        <v>25191905.680981092</v>
      </c>
      <c r="S15" s="11">
        <v>1.8342045375881945E-2</v>
      </c>
      <c r="T15" s="9">
        <v>54212100.105749257</v>
      </c>
      <c r="U15" s="11">
        <v>4.7904653192659123E-2</v>
      </c>
      <c r="V15" s="9">
        <v>9003390.0056076534</v>
      </c>
      <c r="W15" s="11">
        <v>6.6458616047625563E-3</v>
      </c>
      <c r="X15" s="9">
        <v>63215490.111356914</v>
      </c>
      <c r="Y15" s="11">
        <v>2.5424474755131373E-2</v>
      </c>
    </row>
    <row r="16" spans="1:25" s="4" customFormat="1" ht="15" customHeight="1" x14ac:dyDescent="0.25">
      <c r="A16" s="7" t="s">
        <v>11</v>
      </c>
      <c r="B16" s="9">
        <v>19292744.070000011</v>
      </c>
      <c r="C16" s="11">
        <v>6.1007969348316843E-2</v>
      </c>
      <c r="D16" s="9">
        <v>330368.45000000065</v>
      </c>
      <c r="E16" s="11">
        <v>2.0056543758200261E-3</v>
      </c>
      <c r="F16" s="9">
        <v>19623112.520000011</v>
      </c>
      <c r="G16" s="11">
        <v>4.0800587612585898E-2</v>
      </c>
      <c r="H16" s="9">
        <v>27696386.12633596</v>
      </c>
      <c r="I16" s="11">
        <v>6.7717325492263947E-2</v>
      </c>
      <c r="J16" s="9">
        <v>486851.57335304067</v>
      </c>
      <c r="K16" s="11">
        <v>2.1831909118970433E-3</v>
      </c>
      <c r="L16" s="9">
        <v>28183237.699689001</v>
      </c>
      <c r="M16" s="11">
        <v>4.4593730537482591E-2</v>
      </c>
      <c r="N16" s="9">
        <v>27522590.084481344</v>
      </c>
      <c r="O16" s="11">
        <v>6.7717325492263947E-2</v>
      </c>
      <c r="P16" s="9">
        <v>2111184.4114733269</v>
      </c>
      <c r="Q16" s="11">
        <v>2.1831909118970429E-3</v>
      </c>
      <c r="R16" s="9">
        <v>29633774.49595467</v>
      </c>
      <c r="S16" s="11">
        <v>2.1576138119388414E-2</v>
      </c>
      <c r="T16" s="9">
        <v>74511720.280817315</v>
      </c>
      <c r="U16" s="11">
        <v>6.5842461588431142E-2</v>
      </c>
      <c r="V16" s="9">
        <v>2928404.4348263685</v>
      </c>
      <c r="W16" s="11">
        <v>2.1616047493785589E-3</v>
      </c>
      <c r="X16" s="9">
        <v>77440124.715643689</v>
      </c>
      <c r="Y16" s="11">
        <v>3.1145443820792141E-2</v>
      </c>
    </row>
    <row r="17" spans="1:25" s="4" customFormat="1" ht="15" customHeight="1" x14ac:dyDescent="0.25">
      <c r="A17" s="7" t="s">
        <v>12</v>
      </c>
      <c r="B17" s="9">
        <v>118902248.88</v>
      </c>
      <c r="C17" s="11">
        <v>0.37599548974460506</v>
      </c>
      <c r="D17" s="9">
        <v>89133899.050000012</v>
      </c>
      <c r="E17" s="11">
        <v>0.54112853289571883</v>
      </c>
      <c r="F17" s="9">
        <v>208036147.93000001</v>
      </c>
      <c r="G17" s="11">
        <v>0.43255100695936088</v>
      </c>
      <c r="H17" s="9">
        <v>156469829.743319</v>
      </c>
      <c r="I17" s="11">
        <v>0.38256682088831051</v>
      </c>
      <c r="J17" s="9">
        <v>120407171.87820113</v>
      </c>
      <c r="K17" s="11">
        <v>0.53994247479013957</v>
      </c>
      <c r="L17" s="9">
        <v>276877001.62152016</v>
      </c>
      <c r="M17" s="11">
        <v>0.43809652155303813</v>
      </c>
      <c r="N17" s="9">
        <v>155487974.67547691</v>
      </c>
      <c r="O17" s="11">
        <v>0.38256682088831051</v>
      </c>
      <c r="P17" s="9">
        <v>522133968.97972697</v>
      </c>
      <c r="Q17" s="11">
        <v>0.53994247479013957</v>
      </c>
      <c r="R17" s="9">
        <v>677621943.65520382</v>
      </c>
      <c r="S17" s="11">
        <v>0.49337166451843523</v>
      </c>
      <c r="T17" s="9">
        <v>430860053.29879594</v>
      </c>
      <c r="U17" s="11">
        <v>0.38073052671981861</v>
      </c>
      <c r="V17" s="9">
        <v>731675039.90792811</v>
      </c>
      <c r="W17" s="11">
        <v>0.54008668422211981</v>
      </c>
      <c r="X17" s="9">
        <v>1162535093.2067242</v>
      </c>
      <c r="Y17" s="11">
        <v>0.46755698764848541</v>
      </c>
    </row>
    <row r="18" spans="1:25" s="4" customFormat="1" ht="15" customHeight="1" x14ac:dyDescent="0.25">
      <c r="A18" s="7" t="s">
        <v>19</v>
      </c>
      <c r="B18" s="9">
        <v>316233178.65000015</v>
      </c>
      <c r="C18" s="11">
        <v>1.0000000000000002</v>
      </c>
      <c r="D18" s="9">
        <v>164718534.75000006</v>
      </c>
      <c r="E18" s="11">
        <v>0.99999999999999967</v>
      </c>
      <c r="F18" s="9">
        <v>480951713.40000021</v>
      </c>
      <c r="G18" s="11">
        <v>1</v>
      </c>
      <c r="H18" s="9">
        <v>409000000.00000006</v>
      </c>
      <c r="I18" s="11">
        <v>1</v>
      </c>
      <c r="J18" s="9">
        <v>223000000</v>
      </c>
      <c r="K18" s="11">
        <v>1</v>
      </c>
      <c r="L18" s="9">
        <v>632000000.00000012</v>
      </c>
      <c r="M18" s="11">
        <v>1</v>
      </c>
      <c r="N18" s="9">
        <v>406433507.00000012</v>
      </c>
      <c r="O18" s="11">
        <v>0.99999999999999989</v>
      </c>
      <c r="P18" s="9">
        <v>967017772</v>
      </c>
      <c r="Q18" s="11">
        <v>1</v>
      </c>
      <c r="R18" s="9">
        <v>1373451279</v>
      </c>
      <c r="S18" s="11">
        <v>1</v>
      </c>
      <c r="T18" s="9">
        <v>1131666685.6500001</v>
      </c>
      <c r="U18" s="11">
        <v>1.0000000000000002</v>
      </c>
      <c r="V18" s="9">
        <v>1354736306.75</v>
      </c>
      <c r="W18" s="11">
        <v>1</v>
      </c>
      <c r="X18" s="9">
        <v>2486402992.4000006</v>
      </c>
      <c r="Y18" s="11">
        <v>1</v>
      </c>
    </row>
    <row r="19" spans="1:25" s="2" customFormat="1" ht="15" customHeight="1" x14ac:dyDescent="0.2">
      <c r="A19" s="2" t="s">
        <v>0</v>
      </c>
    </row>
    <row r="20" spans="1:25" s="2" customFormat="1" ht="45" customHeight="1" x14ac:dyDescent="0.2">
      <c r="A20" s="28" t="s">
        <v>27</v>
      </c>
      <c r="B20" s="20"/>
      <c r="C20" s="20"/>
      <c r="D20" s="20"/>
      <c r="E20" s="20"/>
      <c r="F20" s="20"/>
      <c r="G20" s="20"/>
      <c r="H20" s="20"/>
      <c r="I20" s="20"/>
      <c r="J20" s="20"/>
    </row>
    <row r="21" spans="1:25" s="8" customFormat="1" ht="15" customHeight="1" x14ac:dyDescent="0.25">
      <c r="A21" s="21" t="s">
        <v>26</v>
      </c>
      <c r="B21" s="21"/>
      <c r="C21" s="21"/>
      <c r="D21" s="21"/>
      <c r="E21" s="21"/>
      <c r="F21" s="21"/>
      <c r="G21" s="21"/>
      <c r="H21" s="21"/>
      <c r="I21" s="21"/>
      <c r="J21" s="21"/>
    </row>
    <row r="22" spans="1:25" s="8" customFormat="1" ht="15" customHeight="1" x14ac:dyDescent="0.25">
      <c r="A22" s="10"/>
      <c r="B22" s="10"/>
      <c r="C22" s="10"/>
      <c r="D22" s="10"/>
      <c r="E22" s="10"/>
    </row>
    <row r="23" spans="1:25" s="8" customFormat="1" ht="81" customHeight="1" x14ac:dyDescent="0.25">
      <c r="A23" s="10"/>
      <c r="B23" s="10"/>
      <c r="C23" s="10"/>
      <c r="D23" s="10"/>
      <c r="E23" s="10"/>
    </row>
    <row r="24" spans="1:25" s="8" customFormat="1" ht="15" customHeight="1" x14ac:dyDescent="0.25">
      <c r="A24" s="21" t="s">
        <v>1</v>
      </c>
      <c r="B24" s="21"/>
      <c r="C24" s="21"/>
      <c r="D24" s="21"/>
      <c r="E24" s="21"/>
    </row>
  </sheetData>
  <mergeCells count="22">
    <mergeCell ref="A20:J20"/>
    <mergeCell ref="A1:K1"/>
    <mergeCell ref="A2:E2"/>
    <mergeCell ref="A4:A6"/>
    <mergeCell ref="B4:G4"/>
    <mergeCell ref="H4:M4"/>
    <mergeCell ref="A21:J21"/>
    <mergeCell ref="A24:E24"/>
    <mergeCell ref="T4:Y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N4:S4"/>
    <mergeCell ref="T5:U5"/>
    <mergeCell ref="V5:W5"/>
    <mergeCell ref="X5:Y5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24"/>
  <sheetViews>
    <sheetView showGridLines="0" workbookViewId="0">
      <pane ySplit="6" topLeftCell="A7" activePane="bottomLeft" state="frozen"/>
      <selection sqref="A1:F1"/>
      <selection pane="bottomLeft" activeCell="A2" sqref="A2:E2"/>
    </sheetView>
  </sheetViews>
  <sheetFormatPr baseColWidth="10" defaultColWidth="9.140625" defaultRowHeight="15" x14ac:dyDescent="0.25"/>
  <cols>
    <col min="1" max="1" width="18" customWidth="1"/>
    <col min="2" max="2" width="10.7109375" customWidth="1"/>
    <col min="3" max="3" width="10.140625" customWidth="1"/>
    <col min="4" max="4" width="10.7109375" customWidth="1"/>
    <col min="5" max="5" width="10.140625" customWidth="1"/>
    <col min="6" max="6" width="10.7109375" customWidth="1"/>
    <col min="7" max="7" width="10.140625" customWidth="1"/>
    <col min="8" max="8" width="10.7109375" customWidth="1"/>
    <col min="9" max="9" width="10.140625" customWidth="1"/>
    <col min="10" max="10" width="10.7109375" customWidth="1"/>
    <col min="11" max="11" width="10.140625" customWidth="1"/>
    <col min="12" max="12" width="10.7109375" customWidth="1"/>
    <col min="13" max="13" width="10.140625" customWidth="1"/>
    <col min="14" max="14" width="10.7109375" customWidth="1"/>
    <col min="15" max="15" width="10.140625" customWidth="1"/>
    <col min="16" max="16" width="11.7109375" customWidth="1"/>
    <col min="17" max="17" width="10.140625" customWidth="1"/>
    <col min="18" max="18" width="12.7109375" customWidth="1"/>
    <col min="19" max="19" width="10.140625" customWidth="1"/>
    <col min="20" max="20" width="12.7109375" customWidth="1"/>
    <col min="21" max="21" width="10.140625" customWidth="1"/>
    <col min="22" max="22" width="12.7109375" customWidth="1"/>
    <col min="23" max="23" width="10.140625" customWidth="1"/>
    <col min="24" max="24" width="12.7109375" customWidth="1"/>
    <col min="25" max="25" width="10.140625" customWidth="1"/>
  </cols>
  <sheetData>
    <row r="1" spans="1:25" s="1" customFormat="1" ht="30" customHeight="1" x14ac:dyDescent="0.25">
      <c r="A1" s="23" t="s">
        <v>38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25" s="1" customFormat="1" ht="20.100000000000001" customHeight="1" x14ac:dyDescent="0.25">
      <c r="A2" s="24" t="s">
        <v>31</v>
      </c>
      <c r="B2" s="24"/>
      <c r="C2" s="24"/>
      <c r="D2" s="24"/>
      <c r="E2" s="24"/>
    </row>
    <row r="3" spans="1:25" s="2" customFormat="1" ht="15" customHeight="1" x14ac:dyDescent="0.2">
      <c r="A3" s="2" t="s">
        <v>0</v>
      </c>
    </row>
    <row r="4" spans="1:25" s="2" customFormat="1" ht="15" customHeight="1" x14ac:dyDescent="0.2">
      <c r="A4" s="25" t="s">
        <v>16</v>
      </c>
      <c r="B4" s="15" t="s">
        <v>21</v>
      </c>
      <c r="C4" s="22"/>
      <c r="D4" s="22"/>
      <c r="E4" s="22"/>
      <c r="F4" s="22"/>
      <c r="G4" s="16"/>
      <c r="H4" s="15" t="s">
        <v>22</v>
      </c>
      <c r="I4" s="22"/>
      <c r="J4" s="22"/>
      <c r="K4" s="22"/>
      <c r="L4" s="22"/>
      <c r="M4" s="16"/>
      <c r="N4" s="15" t="s">
        <v>23</v>
      </c>
      <c r="O4" s="22"/>
      <c r="P4" s="22"/>
      <c r="Q4" s="22"/>
      <c r="R4" s="22"/>
      <c r="S4" s="16"/>
      <c r="T4" s="15" t="s">
        <v>20</v>
      </c>
      <c r="U4" s="22"/>
      <c r="V4" s="22"/>
      <c r="W4" s="22"/>
      <c r="X4" s="22"/>
      <c r="Y4" s="16"/>
    </row>
    <row r="5" spans="1:25" s="2" customFormat="1" ht="15" customHeight="1" x14ac:dyDescent="0.2">
      <c r="A5" s="26"/>
      <c r="B5" s="15" t="s">
        <v>13</v>
      </c>
      <c r="C5" s="16"/>
      <c r="D5" s="17" t="s">
        <v>14</v>
      </c>
      <c r="E5" s="18"/>
      <c r="F5" s="17" t="s">
        <v>19</v>
      </c>
      <c r="G5" s="18"/>
      <c r="H5" s="15" t="s">
        <v>13</v>
      </c>
      <c r="I5" s="16"/>
      <c r="J5" s="17" t="s">
        <v>14</v>
      </c>
      <c r="K5" s="18"/>
      <c r="L5" s="17" t="s">
        <v>19</v>
      </c>
      <c r="M5" s="18"/>
      <c r="N5" s="15" t="s">
        <v>13</v>
      </c>
      <c r="O5" s="16"/>
      <c r="P5" s="17" t="s">
        <v>14</v>
      </c>
      <c r="Q5" s="18"/>
      <c r="R5" s="17" t="s">
        <v>19</v>
      </c>
      <c r="S5" s="18"/>
      <c r="T5" s="15" t="s">
        <v>13</v>
      </c>
      <c r="U5" s="16"/>
      <c r="V5" s="17" t="s">
        <v>14</v>
      </c>
      <c r="W5" s="18"/>
      <c r="X5" s="17" t="s">
        <v>19</v>
      </c>
      <c r="Y5" s="18"/>
    </row>
    <row r="6" spans="1:25" s="3" customFormat="1" ht="15" customHeight="1" x14ac:dyDescent="0.25">
      <c r="A6" s="27"/>
      <c r="B6" s="5" t="s">
        <v>17</v>
      </c>
      <c r="C6" s="6" t="s">
        <v>18</v>
      </c>
      <c r="D6" s="5" t="s">
        <v>17</v>
      </c>
      <c r="E6" s="6" t="s">
        <v>18</v>
      </c>
      <c r="F6" s="5" t="s">
        <v>17</v>
      </c>
      <c r="G6" s="6" t="s">
        <v>18</v>
      </c>
      <c r="H6" s="5" t="s">
        <v>17</v>
      </c>
      <c r="I6" s="6" t="s">
        <v>18</v>
      </c>
      <c r="J6" s="5" t="s">
        <v>17</v>
      </c>
      <c r="K6" s="6" t="s">
        <v>18</v>
      </c>
      <c r="L6" s="5" t="s">
        <v>17</v>
      </c>
      <c r="M6" s="6" t="s">
        <v>18</v>
      </c>
      <c r="N6" s="5" t="s">
        <v>17</v>
      </c>
      <c r="O6" s="6" t="s">
        <v>18</v>
      </c>
      <c r="P6" s="5" t="s">
        <v>17</v>
      </c>
      <c r="Q6" s="6" t="s">
        <v>18</v>
      </c>
      <c r="R6" s="5" t="s">
        <v>17</v>
      </c>
      <c r="S6" s="6" t="s">
        <v>18</v>
      </c>
      <c r="T6" s="5" t="s">
        <v>17</v>
      </c>
      <c r="U6" s="6" t="s">
        <v>18</v>
      </c>
      <c r="V6" s="5" t="s">
        <v>17</v>
      </c>
      <c r="W6" s="6" t="s">
        <v>18</v>
      </c>
      <c r="X6" s="5" t="s">
        <v>17</v>
      </c>
      <c r="Y6" s="6" t="s">
        <v>18</v>
      </c>
    </row>
    <row r="7" spans="1:25" s="4" customFormat="1" ht="15" customHeight="1" x14ac:dyDescent="0.25">
      <c r="A7" s="7" t="s">
        <v>2</v>
      </c>
      <c r="B7" s="9">
        <v>47949686.390000001</v>
      </c>
      <c r="C7" s="11">
        <v>0.15841613380846564</v>
      </c>
      <c r="D7" s="9">
        <v>36789783.599999979</v>
      </c>
      <c r="E7" s="11">
        <v>0.23917103862769382</v>
      </c>
      <c r="F7" s="9">
        <v>84739469.98999998</v>
      </c>
      <c r="G7" s="11">
        <v>0.1856270432600029</v>
      </c>
      <c r="H7" s="9">
        <v>68601996.622228816</v>
      </c>
      <c r="I7" s="11">
        <v>0.17223699880047405</v>
      </c>
      <c r="J7" s="9">
        <v>53589448.836510763</v>
      </c>
      <c r="K7" s="11">
        <v>0.25518785160243224</v>
      </c>
      <c r="L7" s="9">
        <v>122191445.45873958</v>
      </c>
      <c r="M7" s="11">
        <v>0.20087365684487848</v>
      </c>
      <c r="N7" s="9">
        <v>67165485.453104243</v>
      </c>
      <c r="O7" s="11">
        <v>0.17223699880047405</v>
      </c>
      <c r="P7" s="9">
        <v>240458450.65874749</v>
      </c>
      <c r="Q7" s="11">
        <v>0.25518785160243218</v>
      </c>
      <c r="R7" s="9">
        <v>307623936.11185175</v>
      </c>
      <c r="S7" s="11">
        <v>0.23090732258502381</v>
      </c>
      <c r="T7" s="9">
        <v>183717168.46533304</v>
      </c>
      <c r="U7" s="11">
        <v>0.16840239838613635</v>
      </c>
      <c r="V7" s="9">
        <v>330837683.09525824</v>
      </c>
      <c r="W7" s="11">
        <v>0.25330152201483208</v>
      </c>
      <c r="X7" s="9">
        <v>514554851.56059128</v>
      </c>
      <c r="Y7" s="11">
        <v>0.21466226942402572</v>
      </c>
    </row>
    <row r="8" spans="1:25" s="4" customFormat="1" ht="15" customHeight="1" x14ac:dyDescent="0.25">
      <c r="A8" s="7" t="s">
        <v>3</v>
      </c>
      <c r="B8" s="9">
        <v>28570595.869999915</v>
      </c>
      <c r="C8" s="11">
        <v>9.439151074976411E-2</v>
      </c>
      <c r="D8" s="9">
        <v>8470379.349999994</v>
      </c>
      <c r="E8" s="11">
        <v>5.5066087062008974E-2</v>
      </c>
      <c r="F8" s="9">
        <v>37040975.219999909</v>
      </c>
      <c r="G8" s="11">
        <v>8.1140544192299352E-2</v>
      </c>
      <c r="H8" s="9">
        <v>35216399.605561219</v>
      </c>
      <c r="I8" s="11">
        <v>8.8416770287625457E-2</v>
      </c>
      <c r="J8" s="9">
        <v>10629910.0195552</v>
      </c>
      <c r="K8" s="11">
        <v>5.0618619140739056E-2</v>
      </c>
      <c r="L8" s="9">
        <v>45846309.625116453</v>
      </c>
      <c r="M8" s="11">
        <v>7.5367926393418466E-2</v>
      </c>
      <c r="N8" s="9">
        <v>34478975.713246241</v>
      </c>
      <c r="O8" s="11">
        <v>8.8416770287625457E-2</v>
      </c>
      <c r="P8" s="9">
        <v>47696920.74538929</v>
      </c>
      <c r="Q8" s="11">
        <v>5.0618619140739216E-2</v>
      </c>
      <c r="R8" s="9">
        <v>82175896.458635539</v>
      </c>
      <c r="S8" s="11">
        <v>6.1682509079489752E-2</v>
      </c>
      <c r="T8" s="9">
        <v>98265971.188807368</v>
      </c>
      <c r="U8" s="11">
        <v>9.0074462643706263E-2</v>
      </c>
      <c r="V8" s="9">
        <v>66797210.114944518</v>
      </c>
      <c r="W8" s="11">
        <v>5.1142405635781964E-2</v>
      </c>
      <c r="X8" s="9">
        <v>165063181.30375189</v>
      </c>
      <c r="Y8" s="11">
        <v>6.8861146658220573E-2</v>
      </c>
    </row>
    <row r="9" spans="1:25" s="4" customFormat="1" ht="15" customHeight="1" x14ac:dyDescent="0.25">
      <c r="A9" s="7" t="s">
        <v>4</v>
      </c>
      <c r="B9" s="9">
        <v>21249266.299999997</v>
      </c>
      <c r="C9" s="11">
        <v>7.020330823716403E-2</v>
      </c>
      <c r="D9" s="9">
        <v>6481197.6999999965</v>
      </c>
      <c r="E9" s="11">
        <v>4.2134381716244194E-2</v>
      </c>
      <c r="F9" s="9">
        <v>27730463.999999993</v>
      </c>
      <c r="G9" s="11">
        <v>6.0745294266714274E-2</v>
      </c>
      <c r="H9" s="9">
        <v>25795206.886085737</v>
      </c>
      <c r="I9" s="11">
        <v>6.4763261074782169E-2</v>
      </c>
      <c r="J9" s="9">
        <v>8010348.6246415041</v>
      </c>
      <c r="K9" s="11">
        <v>3.8144517260197644E-2</v>
      </c>
      <c r="L9" s="9">
        <v>33805555.510727242</v>
      </c>
      <c r="M9" s="11">
        <v>5.5573821322911797E-2</v>
      </c>
      <c r="N9" s="9">
        <v>25255060.75876829</v>
      </c>
      <c r="O9" s="11">
        <v>6.4763261074782155E-2</v>
      </c>
      <c r="P9" s="9">
        <v>35942821.979639865</v>
      </c>
      <c r="Q9" s="11">
        <v>3.8144517260197637E-2</v>
      </c>
      <c r="R9" s="9">
        <v>61197882.738408156</v>
      </c>
      <c r="S9" s="11">
        <v>4.5936084914601834E-2</v>
      </c>
      <c r="T9" s="9">
        <v>72299533.944854021</v>
      </c>
      <c r="U9" s="11">
        <v>6.6272602719820176E-2</v>
      </c>
      <c r="V9" s="9">
        <v>50434368.304281369</v>
      </c>
      <c r="W9" s="11">
        <v>3.8614410951647055E-2</v>
      </c>
      <c r="X9" s="9">
        <v>122733902.24913539</v>
      </c>
      <c r="Y9" s="11">
        <v>5.1202195280367561E-2</v>
      </c>
    </row>
    <row r="10" spans="1:25" s="4" customFormat="1" ht="15" customHeight="1" x14ac:dyDescent="0.25">
      <c r="A10" s="7" t="s">
        <v>5</v>
      </c>
      <c r="B10" s="9">
        <v>6297000.7000000076</v>
      </c>
      <c r="C10" s="11">
        <v>2.0804025648252063E-2</v>
      </c>
      <c r="D10" s="9">
        <v>419312.79999999987</v>
      </c>
      <c r="E10" s="11">
        <v>2.7259599832461772E-3</v>
      </c>
      <c r="F10" s="9">
        <v>6716313.5000000075</v>
      </c>
      <c r="G10" s="11">
        <v>1.4712499579704335E-2</v>
      </c>
      <c r="H10" s="9">
        <v>7311789.2075237818</v>
      </c>
      <c r="I10" s="11">
        <v>1.8357492361345172E-2</v>
      </c>
      <c r="J10" s="9">
        <v>495711.63593018404</v>
      </c>
      <c r="K10" s="11">
        <v>2.3605315996675434E-3</v>
      </c>
      <c r="L10" s="9">
        <v>7807500.8434539661</v>
      </c>
      <c r="M10" s="11">
        <v>1.2834951246841964E-2</v>
      </c>
      <c r="N10" s="9">
        <v>7158681.901905085</v>
      </c>
      <c r="O10" s="11">
        <v>1.8357492361345172E-2</v>
      </c>
      <c r="P10" s="9">
        <v>2224282.1028619148</v>
      </c>
      <c r="Q10" s="11">
        <v>2.3605315996675425E-3</v>
      </c>
      <c r="R10" s="9">
        <v>9382964.0047670007</v>
      </c>
      <c r="S10" s="11">
        <v>7.0429990709976117E-3</v>
      </c>
      <c r="T10" s="9">
        <v>20767471.809428874</v>
      </c>
      <c r="U10" s="11">
        <v>1.9036283273570192E-2</v>
      </c>
      <c r="V10" s="9">
        <v>3139306.5387920989</v>
      </c>
      <c r="W10" s="11">
        <v>2.4035687739905778E-3</v>
      </c>
      <c r="X10" s="9">
        <v>23906778.348220974</v>
      </c>
      <c r="Y10" s="11">
        <v>9.9734426354776522E-3</v>
      </c>
    </row>
    <row r="11" spans="1:25" s="4" customFormat="1" ht="15" customHeight="1" x14ac:dyDescent="0.25">
      <c r="A11" s="7" t="s">
        <v>6</v>
      </c>
      <c r="B11" s="9">
        <v>3406460.400000006</v>
      </c>
      <c r="C11" s="11">
        <v>1.1254261021656713E-2</v>
      </c>
      <c r="D11" s="9">
        <v>319910.50000000006</v>
      </c>
      <c r="E11" s="11">
        <v>2.0797438600020715E-3</v>
      </c>
      <c r="F11" s="9">
        <v>3726370.900000006</v>
      </c>
      <c r="G11" s="11">
        <v>8.1628456295365741E-3</v>
      </c>
      <c r="H11" s="9">
        <v>4073498.4339018278</v>
      </c>
      <c r="I11" s="11">
        <v>1.0227211734626733E-2</v>
      </c>
      <c r="J11" s="9">
        <v>389487.72579235258</v>
      </c>
      <c r="K11" s="11">
        <v>1.8547034561540601E-3</v>
      </c>
      <c r="L11" s="9">
        <v>4462986.1596941799</v>
      </c>
      <c r="M11" s="11">
        <v>7.3368176223807006E-3</v>
      </c>
      <c r="N11" s="9">
        <v>3988200.2460089214</v>
      </c>
      <c r="O11" s="11">
        <v>1.0227211734626733E-2</v>
      </c>
      <c r="P11" s="9">
        <v>1747650.2768362144</v>
      </c>
      <c r="Q11" s="11">
        <v>1.8547034561540595E-3</v>
      </c>
      <c r="R11" s="9">
        <v>5735850.522845136</v>
      </c>
      <c r="S11" s="11">
        <v>4.3054188296209519E-3</v>
      </c>
      <c r="T11" s="9">
        <v>11468159.079910755</v>
      </c>
      <c r="U11" s="11">
        <v>1.0512166665006827E-2</v>
      </c>
      <c r="V11" s="9">
        <v>2457048.5026285667</v>
      </c>
      <c r="W11" s="11">
        <v>1.8812068793290383E-3</v>
      </c>
      <c r="X11" s="9">
        <v>13925207.582539322</v>
      </c>
      <c r="Y11" s="11">
        <v>5.80932558074724E-3</v>
      </c>
    </row>
    <row r="12" spans="1:25" s="4" customFormat="1" ht="15" customHeight="1" x14ac:dyDescent="0.25">
      <c r="A12" s="7" t="s">
        <v>7</v>
      </c>
      <c r="B12" s="9">
        <v>22361996.999999996</v>
      </c>
      <c r="C12" s="11">
        <v>7.387954699356078E-2</v>
      </c>
      <c r="D12" s="9">
        <v>761593.9499999996</v>
      </c>
      <c r="E12" s="11">
        <v>4.9511358374521109E-3</v>
      </c>
      <c r="F12" s="9">
        <v>23123590.949999996</v>
      </c>
      <c r="G12" s="11">
        <v>5.0653654290129489E-2</v>
      </c>
      <c r="H12" s="9">
        <v>27563619.110838074</v>
      </c>
      <c r="I12" s="11">
        <v>6.9203161212247233E-2</v>
      </c>
      <c r="J12" s="9">
        <v>955762.99778564856</v>
      </c>
      <c r="K12" s="11">
        <v>4.5512523704078506E-3</v>
      </c>
      <c r="L12" s="9">
        <v>28519382.108623724</v>
      </c>
      <c r="M12" s="11">
        <v>4.6883745041301529E-2</v>
      </c>
      <c r="N12" s="9">
        <v>26986442.80892583</v>
      </c>
      <c r="O12" s="11">
        <v>6.9203161212247247E-2</v>
      </c>
      <c r="P12" s="9">
        <v>4288554.8299932983</v>
      </c>
      <c r="Q12" s="11">
        <v>4.5512523704078498E-3</v>
      </c>
      <c r="R12" s="9">
        <v>31274997.63891913</v>
      </c>
      <c r="S12" s="11">
        <v>2.3475500833686692E-2</v>
      </c>
      <c r="T12" s="9">
        <v>76912058.919763893</v>
      </c>
      <c r="U12" s="11">
        <v>7.0500624928519467E-2</v>
      </c>
      <c r="V12" s="9">
        <v>6005911.7777789459</v>
      </c>
      <c r="W12" s="11">
        <v>4.5983473834212002E-3</v>
      </c>
      <c r="X12" s="9">
        <v>82917970.697542846</v>
      </c>
      <c r="Y12" s="11">
        <v>3.459176356414833E-2</v>
      </c>
    </row>
    <row r="13" spans="1:25" s="4" customFormat="1" ht="15" customHeight="1" x14ac:dyDescent="0.25">
      <c r="A13" s="7" t="s">
        <v>8</v>
      </c>
      <c r="B13" s="9">
        <v>19253126.299999982</v>
      </c>
      <c r="C13" s="11">
        <v>6.3608462573973595E-2</v>
      </c>
      <c r="D13" s="9">
        <v>10624893.300000012</v>
      </c>
      <c r="E13" s="11">
        <v>6.9072620635622042E-2</v>
      </c>
      <c r="F13" s="9">
        <v>29878019.599999994</v>
      </c>
      <c r="G13" s="11">
        <v>6.544964746023206E-2</v>
      </c>
      <c r="H13" s="9">
        <v>24484978.222235497</v>
      </c>
      <c r="I13" s="11">
        <v>6.147370881806552E-2</v>
      </c>
      <c r="J13" s="9">
        <v>13757011.870092154</v>
      </c>
      <c r="K13" s="11">
        <v>6.5509580333772174E-2</v>
      </c>
      <c r="L13" s="9">
        <v>38241990.092327654</v>
      </c>
      <c r="M13" s="11">
        <v>6.2866990123833066E-2</v>
      </c>
      <c r="N13" s="9">
        <v>23972268.003527135</v>
      </c>
      <c r="O13" s="11">
        <v>6.147370881806552E-2</v>
      </c>
      <c r="P13" s="9">
        <v>61728378.100478008</v>
      </c>
      <c r="Q13" s="11">
        <v>6.550958033377216E-2</v>
      </c>
      <c r="R13" s="9">
        <v>85700646.104005143</v>
      </c>
      <c r="S13" s="11">
        <v>6.4328241117385776E-2</v>
      </c>
      <c r="T13" s="9">
        <v>67710372.525762618</v>
      </c>
      <c r="U13" s="11">
        <v>6.2065996467329701E-2</v>
      </c>
      <c r="V13" s="9">
        <v>86110283.270570174</v>
      </c>
      <c r="W13" s="11">
        <v>6.5929206157822884E-2</v>
      </c>
      <c r="X13" s="9">
        <v>153820655.79633278</v>
      </c>
      <c r="Y13" s="11">
        <v>6.4170983826871003E-2</v>
      </c>
    </row>
    <row r="14" spans="1:25" s="4" customFormat="1" ht="15" customHeight="1" x14ac:dyDescent="0.25">
      <c r="A14" s="7" t="s">
        <v>9</v>
      </c>
      <c r="B14" s="9">
        <v>14406825.499999976</v>
      </c>
      <c r="C14" s="11">
        <v>4.7597258042529844E-2</v>
      </c>
      <c r="D14" s="9">
        <v>10805287.900000019</v>
      </c>
      <c r="E14" s="11">
        <v>7.0245369144119094E-2</v>
      </c>
      <c r="F14" s="9">
        <v>25212113.399999995</v>
      </c>
      <c r="G14" s="11">
        <v>5.5228691722171333E-2</v>
      </c>
      <c r="H14" s="9">
        <v>19237828.874056634</v>
      </c>
      <c r="I14" s="11">
        <v>4.8299846532906435E-2</v>
      </c>
      <c r="J14" s="9">
        <v>14690114.355789941</v>
      </c>
      <c r="K14" s="11">
        <v>6.9952925503761629E-2</v>
      </c>
      <c r="L14" s="9">
        <v>33927943.229846574</v>
      </c>
      <c r="M14" s="11">
        <v>5.5775017639070473E-2</v>
      </c>
      <c r="N14" s="9">
        <v>18834992.842920844</v>
      </c>
      <c r="O14" s="11">
        <v>4.8299846532906435E-2</v>
      </c>
      <c r="P14" s="9">
        <v>65915254.115964286</v>
      </c>
      <c r="Q14" s="11">
        <v>6.9952925503761615E-2</v>
      </c>
      <c r="R14" s="9">
        <v>84750246.958885133</v>
      </c>
      <c r="S14" s="11">
        <v>6.3614856701463857E-2</v>
      </c>
      <c r="T14" s="9">
        <v>52479647.216977447</v>
      </c>
      <c r="U14" s="11">
        <v>4.8104913283948079E-2</v>
      </c>
      <c r="V14" s="9">
        <v>91410656.371754244</v>
      </c>
      <c r="W14" s="11">
        <v>6.9987367130343744E-2</v>
      </c>
      <c r="X14" s="9">
        <v>143890303.58873171</v>
      </c>
      <c r="Y14" s="11">
        <v>6.0028234157718352E-2</v>
      </c>
    </row>
    <row r="15" spans="1:25" s="4" customFormat="1" ht="15" customHeight="1" x14ac:dyDescent="0.25">
      <c r="A15" s="7" t="s">
        <v>10</v>
      </c>
      <c r="B15" s="9">
        <v>14525213.649999972</v>
      </c>
      <c r="C15" s="11">
        <v>4.7988388713525169E-2</v>
      </c>
      <c r="D15" s="9">
        <v>970017.9000000013</v>
      </c>
      <c r="E15" s="11">
        <v>6.3061036496679709E-3</v>
      </c>
      <c r="F15" s="9">
        <v>15495231.549999975</v>
      </c>
      <c r="G15" s="11">
        <v>3.3943261830585443E-2</v>
      </c>
      <c r="H15" s="9">
        <v>17114043.366079468</v>
      </c>
      <c r="I15" s="11">
        <v>4.296772123042799E-2</v>
      </c>
      <c r="J15" s="9">
        <v>1163619.3106157619</v>
      </c>
      <c r="K15" s="11">
        <v>5.5410443362655338E-3</v>
      </c>
      <c r="L15" s="9">
        <v>18277662.676695231</v>
      </c>
      <c r="M15" s="11">
        <v>3.0047119310694117E-2</v>
      </c>
      <c r="N15" s="9">
        <v>16755678.950250067</v>
      </c>
      <c r="O15" s="11">
        <v>4.2967721230427983E-2</v>
      </c>
      <c r="P15" s="9">
        <v>5221216.1659075571</v>
      </c>
      <c r="Q15" s="11">
        <v>5.541044336265533E-3</v>
      </c>
      <c r="R15" s="9">
        <v>21976895.116157625</v>
      </c>
      <c r="S15" s="11">
        <v>1.6496200114150785E-2</v>
      </c>
      <c r="T15" s="9">
        <v>48394935.966329508</v>
      </c>
      <c r="U15" s="11">
        <v>4.436070594029011E-2</v>
      </c>
      <c r="V15" s="9">
        <v>7354853.3765233206</v>
      </c>
      <c r="W15" s="11">
        <v>5.6311467818279662E-3</v>
      </c>
      <c r="X15" s="9">
        <v>55749789.342852831</v>
      </c>
      <c r="Y15" s="11">
        <v>2.3257727070209028E-2</v>
      </c>
    </row>
    <row r="16" spans="1:25" s="4" customFormat="1" ht="15" customHeight="1" x14ac:dyDescent="0.25">
      <c r="A16" s="7" t="s">
        <v>11</v>
      </c>
      <c r="B16" s="9">
        <v>20071128.27999999</v>
      </c>
      <c r="C16" s="11">
        <v>6.6310976831632978E-2</v>
      </c>
      <c r="D16" s="9">
        <v>250343.64999999959</v>
      </c>
      <c r="E16" s="11">
        <v>1.6274885287541566E-3</v>
      </c>
      <c r="F16" s="9">
        <v>20321471.929999989</v>
      </c>
      <c r="G16" s="11">
        <v>4.4515439493570091E-2</v>
      </c>
      <c r="H16" s="9">
        <v>29238030.10100726</v>
      </c>
      <c r="I16" s="11">
        <v>7.3407055237276572E-2</v>
      </c>
      <c r="J16" s="9">
        <v>371290.61731264251</v>
      </c>
      <c r="K16" s="11">
        <v>1.7680505586316314E-3</v>
      </c>
      <c r="L16" s="9">
        <v>29609320.718319904</v>
      </c>
      <c r="M16" s="11">
        <v>4.8675523127272573E-2</v>
      </c>
      <c r="N16" s="9">
        <v>28625791.990291864</v>
      </c>
      <c r="O16" s="11">
        <v>7.3407055237276572E-2</v>
      </c>
      <c r="P16" s="9">
        <v>1665998.9703477046</v>
      </c>
      <c r="Q16" s="11">
        <v>1.7680505586316305E-3</v>
      </c>
      <c r="R16" s="9">
        <v>30291790.96063957</v>
      </c>
      <c r="S16" s="11">
        <v>2.2737490571875657E-2</v>
      </c>
      <c r="T16" s="9">
        <v>77934950.371299118</v>
      </c>
      <c r="U16" s="11">
        <v>7.1438247553373455E-2</v>
      </c>
      <c r="V16" s="9">
        <v>2287633.2376603466</v>
      </c>
      <c r="W16" s="11">
        <v>1.7514963092769556E-3</v>
      </c>
      <c r="X16" s="9">
        <v>80222583.608959466</v>
      </c>
      <c r="Y16" s="11">
        <v>3.3467300530408195E-2</v>
      </c>
    </row>
    <row r="17" spans="1:25" s="4" customFormat="1" ht="15" customHeight="1" x14ac:dyDescent="0.25">
      <c r="A17" s="7" t="s">
        <v>12</v>
      </c>
      <c r="B17" s="9">
        <v>104590536.59999996</v>
      </c>
      <c r="C17" s="11">
        <v>0.34554612737947499</v>
      </c>
      <c r="D17" s="9">
        <v>77929346.649999827</v>
      </c>
      <c r="E17" s="11">
        <v>0.50662007095518935</v>
      </c>
      <c r="F17" s="9">
        <v>182519883.24999979</v>
      </c>
      <c r="G17" s="11">
        <v>0.39982107827505414</v>
      </c>
      <c r="H17" s="9">
        <v>139662609.57048166</v>
      </c>
      <c r="I17" s="11">
        <v>0.3506467727102226</v>
      </c>
      <c r="J17" s="9">
        <v>105947294.00597383</v>
      </c>
      <c r="K17" s="11">
        <v>0.50451092383797069</v>
      </c>
      <c r="L17" s="9">
        <v>245609903.57645547</v>
      </c>
      <c r="M17" s="11">
        <v>0.40376443132739681</v>
      </c>
      <c r="N17" s="9">
        <v>136738104.33105147</v>
      </c>
      <c r="O17" s="11">
        <v>0.3506467727102226</v>
      </c>
      <c r="P17" s="9">
        <v>475390636.05383444</v>
      </c>
      <c r="Q17" s="11">
        <v>0.50451092383797058</v>
      </c>
      <c r="R17" s="9">
        <v>612128740.38488591</v>
      </c>
      <c r="S17" s="11">
        <v>0.45947337618170336</v>
      </c>
      <c r="T17" s="9">
        <v>380991250.50153309</v>
      </c>
      <c r="U17" s="11">
        <v>0.34923159813829935</v>
      </c>
      <c r="V17" s="9">
        <v>659267276.70980811</v>
      </c>
      <c r="W17" s="11">
        <v>0.50475932198172646</v>
      </c>
      <c r="X17" s="9">
        <v>1040258527.2113411</v>
      </c>
      <c r="Y17" s="11">
        <v>0.43397561127180623</v>
      </c>
    </row>
    <row r="18" spans="1:25" s="4" customFormat="1" ht="15" customHeight="1" x14ac:dyDescent="0.25">
      <c r="A18" s="7" t="s">
        <v>19</v>
      </c>
      <c r="B18" s="9">
        <v>302681836.98999983</v>
      </c>
      <c r="C18" s="11">
        <v>1</v>
      </c>
      <c r="D18" s="9">
        <v>153822067.29999983</v>
      </c>
      <c r="E18" s="11">
        <v>1</v>
      </c>
      <c r="F18" s="9">
        <v>456503904.2899996</v>
      </c>
      <c r="G18" s="11">
        <v>1</v>
      </c>
      <c r="H18" s="9">
        <v>398300000</v>
      </c>
      <c r="I18" s="11">
        <v>1</v>
      </c>
      <c r="J18" s="9">
        <v>209999999.99999997</v>
      </c>
      <c r="K18" s="11">
        <v>1</v>
      </c>
      <c r="L18" s="9">
        <v>608300000</v>
      </c>
      <c r="M18" s="11">
        <v>1</v>
      </c>
      <c r="N18" s="9">
        <v>389959683</v>
      </c>
      <c r="O18" s="11">
        <v>1</v>
      </c>
      <c r="P18" s="9">
        <v>942280164.00000012</v>
      </c>
      <c r="Q18" s="11">
        <v>1</v>
      </c>
      <c r="R18" s="9">
        <v>1332239847</v>
      </c>
      <c r="S18" s="11">
        <v>1</v>
      </c>
      <c r="T18" s="9">
        <v>1090941519.9899998</v>
      </c>
      <c r="U18" s="11">
        <v>1</v>
      </c>
      <c r="V18" s="9">
        <v>1306102231.3</v>
      </c>
      <c r="W18" s="11">
        <v>1</v>
      </c>
      <c r="X18" s="9">
        <v>2397043751.29</v>
      </c>
      <c r="Y18" s="11">
        <v>0.99999999999999989</v>
      </c>
    </row>
    <row r="19" spans="1:25" s="2" customFormat="1" ht="15" customHeight="1" x14ac:dyDescent="0.2">
      <c r="A19" s="2" t="s">
        <v>0</v>
      </c>
    </row>
    <row r="20" spans="1:25" s="2" customFormat="1" ht="45" customHeight="1" x14ac:dyDescent="0.2">
      <c r="A20" s="28" t="s">
        <v>27</v>
      </c>
      <c r="B20" s="20"/>
      <c r="C20" s="20"/>
      <c r="D20" s="20"/>
      <c r="E20" s="20"/>
      <c r="F20" s="20"/>
      <c r="G20" s="20"/>
      <c r="H20" s="20"/>
      <c r="I20" s="20"/>
      <c r="J20" s="20"/>
    </row>
    <row r="21" spans="1:25" s="8" customFormat="1" ht="15" customHeight="1" x14ac:dyDescent="0.25">
      <c r="A21" s="21" t="s">
        <v>26</v>
      </c>
      <c r="B21" s="21"/>
      <c r="C21" s="21"/>
      <c r="D21" s="21"/>
      <c r="E21" s="21"/>
      <c r="F21" s="21"/>
      <c r="G21" s="21"/>
      <c r="H21" s="21"/>
      <c r="I21" s="21"/>
      <c r="J21" s="21"/>
    </row>
    <row r="22" spans="1:25" s="8" customFormat="1" ht="15" customHeight="1" x14ac:dyDescent="0.25">
      <c r="A22" s="10"/>
      <c r="B22" s="10"/>
      <c r="C22" s="10"/>
      <c r="D22" s="10"/>
      <c r="E22" s="10"/>
    </row>
    <row r="23" spans="1:25" s="8" customFormat="1" ht="81" customHeight="1" x14ac:dyDescent="0.25">
      <c r="A23" s="10"/>
      <c r="B23" s="10"/>
      <c r="C23" s="10"/>
      <c r="D23" s="10"/>
      <c r="E23" s="10"/>
    </row>
    <row r="24" spans="1:25" s="8" customFormat="1" ht="15" customHeight="1" x14ac:dyDescent="0.25">
      <c r="A24" s="21" t="s">
        <v>1</v>
      </c>
      <c r="B24" s="21"/>
      <c r="C24" s="21"/>
      <c r="D24" s="21"/>
      <c r="E24" s="21"/>
    </row>
  </sheetData>
  <mergeCells count="22">
    <mergeCell ref="A20:J20"/>
    <mergeCell ref="A1:K1"/>
    <mergeCell ref="A2:E2"/>
    <mergeCell ref="A4:A6"/>
    <mergeCell ref="B4:G4"/>
    <mergeCell ref="H4:M4"/>
    <mergeCell ref="A21:J21"/>
    <mergeCell ref="A24:E24"/>
    <mergeCell ref="T4:Y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N4:S4"/>
    <mergeCell ref="T5:U5"/>
    <mergeCell ref="V5:W5"/>
    <mergeCell ref="X5:Y5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24"/>
  <sheetViews>
    <sheetView showGridLines="0" workbookViewId="0">
      <pane ySplit="6" topLeftCell="A7" activePane="bottomLeft" state="frozen"/>
      <selection sqref="A1:F1"/>
      <selection pane="bottomLeft" activeCell="A2" sqref="A2:E2"/>
    </sheetView>
  </sheetViews>
  <sheetFormatPr baseColWidth="10" defaultColWidth="9.140625" defaultRowHeight="15" x14ac:dyDescent="0.25"/>
  <cols>
    <col min="1" max="1" width="18" customWidth="1"/>
    <col min="2" max="2" width="10.7109375" customWidth="1"/>
    <col min="3" max="3" width="10.140625" customWidth="1"/>
    <col min="4" max="4" width="10.7109375" customWidth="1"/>
    <col min="5" max="5" width="10.140625" customWidth="1"/>
    <col min="6" max="6" width="10.7109375" customWidth="1"/>
    <col min="7" max="7" width="10.140625" customWidth="1"/>
    <col min="8" max="8" width="10.7109375" customWidth="1"/>
    <col min="9" max="9" width="10.140625" customWidth="1"/>
    <col min="10" max="10" width="10.7109375" customWidth="1"/>
    <col min="11" max="11" width="10.140625" customWidth="1"/>
    <col min="12" max="12" width="10.7109375" customWidth="1"/>
    <col min="13" max="13" width="10.140625" customWidth="1"/>
    <col min="14" max="14" width="10.7109375" customWidth="1"/>
    <col min="15" max="15" width="10.140625" customWidth="1"/>
    <col min="16" max="16" width="11.7109375" customWidth="1"/>
    <col min="17" max="17" width="10.140625" customWidth="1"/>
    <col min="18" max="18" width="12.7109375" customWidth="1"/>
    <col min="19" max="19" width="10.140625" customWidth="1"/>
    <col min="20" max="20" width="12.7109375" customWidth="1"/>
    <col min="21" max="21" width="10.140625" customWidth="1"/>
    <col min="22" max="22" width="12.7109375" customWidth="1"/>
    <col min="23" max="23" width="10.140625" customWidth="1"/>
    <col min="24" max="24" width="12.7109375" customWidth="1"/>
    <col min="25" max="25" width="10.140625" customWidth="1"/>
  </cols>
  <sheetData>
    <row r="1" spans="1:25" s="1" customFormat="1" ht="30" customHeight="1" x14ac:dyDescent="0.25">
      <c r="A1" s="23" t="s">
        <v>38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25" s="1" customFormat="1" ht="20.100000000000001" customHeight="1" x14ac:dyDescent="0.25">
      <c r="A2" s="24" t="s">
        <v>30</v>
      </c>
      <c r="B2" s="24"/>
      <c r="C2" s="24"/>
      <c r="D2" s="24"/>
      <c r="E2" s="24"/>
    </row>
    <row r="3" spans="1:25" s="2" customFormat="1" ht="15" customHeight="1" x14ac:dyDescent="0.2">
      <c r="A3" s="2" t="s">
        <v>0</v>
      </c>
    </row>
    <row r="4" spans="1:25" s="2" customFormat="1" ht="15" customHeight="1" x14ac:dyDescent="0.2">
      <c r="A4" s="25" t="s">
        <v>16</v>
      </c>
      <c r="B4" s="15" t="s">
        <v>21</v>
      </c>
      <c r="C4" s="22"/>
      <c r="D4" s="22"/>
      <c r="E4" s="22"/>
      <c r="F4" s="22"/>
      <c r="G4" s="16"/>
      <c r="H4" s="15" t="s">
        <v>22</v>
      </c>
      <c r="I4" s="22"/>
      <c r="J4" s="22"/>
      <c r="K4" s="22"/>
      <c r="L4" s="22"/>
      <c r="M4" s="16"/>
      <c r="N4" s="15" t="s">
        <v>23</v>
      </c>
      <c r="O4" s="22"/>
      <c r="P4" s="22"/>
      <c r="Q4" s="22"/>
      <c r="R4" s="22"/>
      <c r="S4" s="16"/>
      <c r="T4" s="15" t="s">
        <v>20</v>
      </c>
      <c r="U4" s="22"/>
      <c r="V4" s="22"/>
      <c r="W4" s="22"/>
      <c r="X4" s="22"/>
      <c r="Y4" s="16"/>
    </row>
    <row r="5" spans="1:25" s="2" customFormat="1" ht="15" customHeight="1" x14ac:dyDescent="0.2">
      <c r="A5" s="26"/>
      <c r="B5" s="15" t="s">
        <v>13</v>
      </c>
      <c r="C5" s="16"/>
      <c r="D5" s="17" t="s">
        <v>14</v>
      </c>
      <c r="E5" s="18"/>
      <c r="F5" s="17" t="s">
        <v>19</v>
      </c>
      <c r="G5" s="18"/>
      <c r="H5" s="15" t="s">
        <v>13</v>
      </c>
      <c r="I5" s="16"/>
      <c r="J5" s="17" t="s">
        <v>14</v>
      </c>
      <c r="K5" s="18"/>
      <c r="L5" s="17" t="s">
        <v>19</v>
      </c>
      <c r="M5" s="18"/>
      <c r="N5" s="15" t="s">
        <v>13</v>
      </c>
      <c r="O5" s="16"/>
      <c r="P5" s="17" t="s">
        <v>14</v>
      </c>
      <c r="Q5" s="18"/>
      <c r="R5" s="17" t="s">
        <v>19</v>
      </c>
      <c r="S5" s="18"/>
      <c r="T5" s="15" t="s">
        <v>13</v>
      </c>
      <c r="U5" s="16"/>
      <c r="V5" s="17" t="s">
        <v>14</v>
      </c>
      <c r="W5" s="18"/>
      <c r="X5" s="17" t="s">
        <v>19</v>
      </c>
      <c r="Y5" s="18"/>
    </row>
    <row r="6" spans="1:25" s="3" customFormat="1" ht="15" customHeight="1" x14ac:dyDescent="0.25">
      <c r="A6" s="27"/>
      <c r="B6" s="5" t="s">
        <v>17</v>
      </c>
      <c r="C6" s="6" t="s">
        <v>18</v>
      </c>
      <c r="D6" s="5" t="s">
        <v>17</v>
      </c>
      <c r="E6" s="6" t="s">
        <v>18</v>
      </c>
      <c r="F6" s="5" t="s">
        <v>17</v>
      </c>
      <c r="G6" s="6" t="s">
        <v>18</v>
      </c>
      <c r="H6" s="5" t="s">
        <v>17</v>
      </c>
      <c r="I6" s="6" t="s">
        <v>18</v>
      </c>
      <c r="J6" s="5" t="s">
        <v>17</v>
      </c>
      <c r="K6" s="6" t="s">
        <v>18</v>
      </c>
      <c r="L6" s="5" t="s">
        <v>17</v>
      </c>
      <c r="M6" s="6" t="s">
        <v>18</v>
      </c>
      <c r="N6" s="5" t="s">
        <v>17</v>
      </c>
      <c r="O6" s="6" t="s">
        <v>18</v>
      </c>
      <c r="P6" s="5" t="s">
        <v>17</v>
      </c>
      <c r="Q6" s="6" t="s">
        <v>18</v>
      </c>
      <c r="R6" s="5" t="s">
        <v>17</v>
      </c>
      <c r="S6" s="6" t="s">
        <v>18</v>
      </c>
      <c r="T6" s="5" t="s">
        <v>17</v>
      </c>
      <c r="U6" s="6" t="s">
        <v>18</v>
      </c>
      <c r="V6" s="5" t="s">
        <v>17</v>
      </c>
      <c r="W6" s="6" t="s">
        <v>18</v>
      </c>
      <c r="X6" s="5" t="s">
        <v>17</v>
      </c>
      <c r="Y6" s="6" t="s">
        <v>18</v>
      </c>
    </row>
    <row r="7" spans="1:25" s="4" customFormat="1" ht="15" customHeight="1" x14ac:dyDescent="0.25">
      <c r="A7" s="7" t="s">
        <v>2</v>
      </c>
      <c r="B7" s="9">
        <v>51935950</v>
      </c>
      <c r="C7" s="11">
        <v>0.16694453870853262</v>
      </c>
      <c r="D7" s="9">
        <v>37412986</v>
      </c>
      <c r="E7" s="11">
        <v>0.23937940713518024</v>
      </c>
      <c r="F7" s="9">
        <v>89348936</v>
      </c>
      <c r="G7" s="11">
        <v>0.19116626740219447</v>
      </c>
      <c r="H7" s="9">
        <v>73652871.828584492</v>
      </c>
      <c r="I7" s="11">
        <v>0.18163470241327864</v>
      </c>
      <c r="J7" s="9">
        <v>54164091.350761831</v>
      </c>
      <c r="K7" s="11">
        <v>0.25561156843209926</v>
      </c>
      <c r="L7" s="9">
        <v>127816963.17934632</v>
      </c>
      <c r="M7" s="11">
        <v>0.20702455973331119</v>
      </c>
      <c r="N7" s="9">
        <v>74873585.444536328</v>
      </c>
      <c r="O7" s="11">
        <v>0.18163470241327864</v>
      </c>
      <c r="P7" s="9">
        <v>248112176.2804732</v>
      </c>
      <c r="Q7" s="11">
        <v>0.2556115684320992</v>
      </c>
      <c r="R7" s="9">
        <v>322985761.72500956</v>
      </c>
      <c r="S7" s="11">
        <v>0.2335599379618726</v>
      </c>
      <c r="T7" s="9">
        <v>200462407.27312082</v>
      </c>
      <c r="U7" s="11">
        <v>0.1775861601745074</v>
      </c>
      <c r="V7" s="9">
        <v>339689253.631235</v>
      </c>
      <c r="W7" s="11">
        <v>0.25371669948210596</v>
      </c>
      <c r="X7" s="9">
        <v>540151660.90435576</v>
      </c>
      <c r="Y7" s="11">
        <v>0.21889134091550061</v>
      </c>
    </row>
    <row r="8" spans="1:25" s="4" customFormat="1" ht="15" customHeight="1" x14ac:dyDescent="0.25">
      <c r="A8" s="7" t="s">
        <v>3</v>
      </c>
      <c r="B8" s="9">
        <v>29163574</v>
      </c>
      <c r="C8" s="11">
        <v>9.3744302521127587E-2</v>
      </c>
      <c r="D8" s="9">
        <v>8421040</v>
      </c>
      <c r="E8" s="11">
        <v>5.3880317456127085E-2</v>
      </c>
      <c r="F8" s="9">
        <v>37584614</v>
      </c>
      <c r="G8" s="11">
        <v>8.0414056303169237E-2</v>
      </c>
      <c r="H8" s="9">
        <v>35631739.230750598</v>
      </c>
      <c r="I8" s="11">
        <v>8.787112017447743E-2</v>
      </c>
      <c r="J8" s="9">
        <v>10503389.989278255</v>
      </c>
      <c r="K8" s="11">
        <v>4.9567673380265485E-2</v>
      </c>
      <c r="L8" s="9">
        <v>46135129.220028855</v>
      </c>
      <c r="M8" s="11">
        <v>7.4724861062566983E-2</v>
      </c>
      <c r="N8" s="9">
        <v>36222295.283205055</v>
      </c>
      <c r="O8" s="11">
        <v>8.7871120174477457E-2</v>
      </c>
      <c r="P8" s="9">
        <v>48113406.568311423</v>
      </c>
      <c r="Q8" s="11">
        <v>4.9567673380265485E-2</v>
      </c>
      <c r="R8" s="9">
        <v>84335701.851516485</v>
      </c>
      <c r="S8" s="11">
        <v>6.0985478701013458E-2</v>
      </c>
      <c r="T8" s="9">
        <v>101017608.51395565</v>
      </c>
      <c r="U8" s="11">
        <v>8.9489742491037236E-2</v>
      </c>
      <c r="V8" s="9">
        <v>67037836.55758968</v>
      </c>
      <c r="W8" s="11">
        <v>5.0071111905933267E-2</v>
      </c>
      <c r="X8" s="9">
        <v>168055445.07154533</v>
      </c>
      <c r="Y8" s="11">
        <v>6.8102876251963373E-2</v>
      </c>
    </row>
    <row r="9" spans="1:25" s="4" customFormat="1" ht="15" customHeight="1" x14ac:dyDescent="0.25">
      <c r="A9" s="7" t="s">
        <v>4</v>
      </c>
      <c r="B9" s="9">
        <v>20624674</v>
      </c>
      <c r="C9" s="11">
        <v>6.6296595844378831E-2</v>
      </c>
      <c r="D9" s="9">
        <v>6319182</v>
      </c>
      <c r="E9" s="11">
        <v>4.0432005099494128E-2</v>
      </c>
      <c r="F9" s="9">
        <v>26943856</v>
      </c>
      <c r="G9" s="11">
        <v>5.7647652132558382E-2</v>
      </c>
      <c r="H9" s="9">
        <v>24087282.835647445</v>
      </c>
      <c r="I9" s="11">
        <v>5.9401437325887659E-2</v>
      </c>
      <c r="J9" s="9">
        <v>7534059.895266844</v>
      </c>
      <c r="K9" s="11">
        <v>3.555478950102333E-2</v>
      </c>
      <c r="L9" s="9">
        <v>31621342.730914287</v>
      </c>
      <c r="M9" s="11">
        <v>5.1216946438150772E-2</v>
      </c>
      <c r="N9" s="9">
        <v>24486502.491293598</v>
      </c>
      <c r="O9" s="11">
        <v>5.9401437325887659E-2</v>
      </c>
      <c r="P9" s="9">
        <v>34511646.927421391</v>
      </c>
      <c r="Q9" s="11">
        <v>3.5554789501023337E-2</v>
      </c>
      <c r="R9" s="9">
        <v>58998149.418714985</v>
      </c>
      <c r="S9" s="11">
        <v>4.2663193710168364E-2</v>
      </c>
      <c r="T9" s="9">
        <v>69198459.326941043</v>
      </c>
      <c r="U9" s="11">
        <v>6.1301711622770823E-2</v>
      </c>
      <c r="V9" s="9">
        <v>48364888.822688237</v>
      </c>
      <c r="W9" s="11">
        <v>3.6124133547753533E-2</v>
      </c>
      <c r="X9" s="9">
        <v>117563348.14962928</v>
      </c>
      <c r="Y9" s="11">
        <v>4.7641432548598282E-2</v>
      </c>
    </row>
    <row r="10" spans="1:25" s="4" customFormat="1" ht="15" customHeight="1" x14ac:dyDescent="0.25">
      <c r="A10" s="7" t="s">
        <v>5</v>
      </c>
      <c r="B10" s="9">
        <v>4681990</v>
      </c>
      <c r="C10" s="11">
        <v>1.5049934790601937E-2</v>
      </c>
      <c r="D10" s="9">
        <v>628290</v>
      </c>
      <c r="E10" s="11">
        <v>4.0199862077023845E-3</v>
      </c>
      <c r="F10" s="9">
        <v>5310280</v>
      </c>
      <c r="G10" s="11">
        <v>1.1361594797956245E-2</v>
      </c>
      <c r="H10" s="9">
        <v>5388787.0679708878</v>
      </c>
      <c r="I10" s="11">
        <v>1.3289240611518836E-2</v>
      </c>
      <c r="J10" s="9">
        <v>738224.02373178641</v>
      </c>
      <c r="K10" s="11">
        <v>3.4838321082198516E-3</v>
      </c>
      <c r="L10" s="9">
        <v>6127011.0917026745</v>
      </c>
      <c r="M10" s="11">
        <v>9.9238922768102918E-3</v>
      </c>
      <c r="N10" s="9">
        <v>5478100.1603734065</v>
      </c>
      <c r="O10" s="11">
        <v>1.3289240611518836E-2</v>
      </c>
      <c r="P10" s="9">
        <v>3381619.8987716432</v>
      </c>
      <c r="Q10" s="11">
        <v>3.4838321082198507E-3</v>
      </c>
      <c r="R10" s="9">
        <v>8859720.0591450501</v>
      </c>
      <c r="S10" s="11">
        <v>6.4067086311230649E-3</v>
      </c>
      <c r="T10" s="9">
        <v>15548877.228344293</v>
      </c>
      <c r="U10" s="11">
        <v>1.3774479911559693E-2</v>
      </c>
      <c r="V10" s="9">
        <v>4748133.9225034295</v>
      </c>
      <c r="W10" s="11">
        <v>3.5464203080866116E-3</v>
      </c>
      <c r="X10" s="9">
        <v>20297011.150847722</v>
      </c>
      <c r="Y10" s="11">
        <v>8.2251713897305168E-3</v>
      </c>
    </row>
    <row r="11" spans="1:25" s="4" customFormat="1" ht="15" customHeight="1" x14ac:dyDescent="0.25">
      <c r="A11" s="7" t="s">
        <v>6</v>
      </c>
      <c r="B11" s="9">
        <v>3243531</v>
      </c>
      <c r="C11" s="11">
        <v>1.0426107283718225E-2</v>
      </c>
      <c r="D11" s="9">
        <v>186289</v>
      </c>
      <c r="E11" s="11">
        <v>1.1919324048555117E-3</v>
      </c>
      <c r="F11" s="9">
        <v>3429820</v>
      </c>
      <c r="G11" s="11">
        <v>7.3382618374033546E-3</v>
      </c>
      <c r="H11" s="9">
        <v>3962911.0882930779</v>
      </c>
      <c r="I11" s="11">
        <v>9.7729003410433491E-3</v>
      </c>
      <c r="J11" s="9">
        <v>232354.43813503525</v>
      </c>
      <c r="K11" s="11">
        <v>1.0965287311705298E-3</v>
      </c>
      <c r="L11" s="9">
        <v>4195265.5264281128</v>
      </c>
      <c r="M11" s="11">
        <v>6.7950526829091548E-3</v>
      </c>
      <c r="N11" s="9">
        <v>4028591.8880254305</v>
      </c>
      <c r="O11" s="11">
        <v>9.7729003410433491E-3</v>
      </c>
      <c r="P11" s="9">
        <v>1064357.6560857291</v>
      </c>
      <c r="Q11" s="11">
        <v>1.0965287311705298E-3</v>
      </c>
      <c r="R11" s="9">
        <v>5092949.5441111596</v>
      </c>
      <c r="S11" s="11">
        <v>3.6828526843183233E-3</v>
      </c>
      <c r="T11" s="9">
        <v>11235033.976318508</v>
      </c>
      <c r="U11" s="11">
        <v>9.9529212006627329E-3</v>
      </c>
      <c r="V11" s="9">
        <v>1483001.0942207645</v>
      </c>
      <c r="W11" s="11">
        <v>1.1076657236926085E-3</v>
      </c>
      <c r="X11" s="9">
        <v>12718035.070539273</v>
      </c>
      <c r="Y11" s="11">
        <v>5.1538631682438588E-3</v>
      </c>
    </row>
    <row r="12" spans="1:25" s="4" customFormat="1" ht="15" customHeight="1" x14ac:dyDescent="0.25">
      <c r="A12" s="7" t="s">
        <v>7</v>
      </c>
      <c r="B12" s="9">
        <v>22781999</v>
      </c>
      <c r="C12" s="11">
        <v>7.3231168658958803E-2</v>
      </c>
      <c r="D12" s="9">
        <v>1186430</v>
      </c>
      <c r="E12" s="11">
        <v>7.5911318601351915E-3</v>
      </c>
      <c r="F12" s="9">
        <v>23968429</v>
      </c>
      <c r="G12" s="11">
        <v>5.1281585573940275E-2</v>
      </c>
      <c r="H12" s="9">
        <v>27834799.929638967</v>
      </c>
      <c r="I12" s="11">
        <v>6.8643156423277354E-2</v>
      </c>
      <c r="J12" s="9">
        <v>1479809.7366809091</v>
      </c>
      <c r="K12" s="11">
        <v>6.9835287243082064E-3</v>
      </c>
      <c r="L12" s="9">
        <v>29314609.666319877</v>
      </c>
      <c r="M12" s="11">
        <v>4.7480741280077544E-2</v>
      </c>
      <c r="N12" s="9">
        <v>28296130.471514985</v>
      </c>
      <c r="O12" s="11">
        <v>6.8643156423277354E-2</v>
      </c>
      <c r="P12" s="9">
        <v>6778638.8563457401</v>
      </c>
      <c r="Q12" s="11">
        <v>6.9835287243082082E-3</v>
      </c>
      <c r="R12" s="9">
        <v>35074769.327860728</v>
      </c>
      <c r="S12" s="11">
        <v>2.5363535855233373E-2</v>
      </c>
      <c r="T12" s="9">
        <v>78912929.401153952</v>
      </c>
      <c r="U12" s="11">
        <v>6.9907591708103664E-2</v>
      </c>
      <c r="V12" s="9">
        <v>9444878.5930266492</v>
      </c>
      <c r="W12" s="11">
        <v>7.0544575608899153E-3</v>
      </c>
      <c r="X12" s="9">
        <v>88357807.994180605</v>
      </c>
      <c r="Y12" s="11">
        <v>3.5806164216581365E-2</v>
      </c>
    </row>
    <row r="13" spans="1:25" s="4" customFormat="1" ht="15" customHeight="1" x14ac:dyDescent="0.25">
      <c r="A13" s="7" t="s">
        <v>8</v>
      </c>
      <c r="B13" s="9">
        <v>19638715</v>
      </c>
      <c r="C13" s="11">
        <v>6.3127298460957021E-2</v>
      </c>
      <c r="D13" s="9">
        <v>10018177</v>
      </c>
      <c r="E13" s="11">
        <v>6.4099274803548115E-2</v>
      </c>
      <c r="F13" s="9">
        <v>29656892</v>
      </c>
      <c r="G13" s="11">
        <v>6.345232075723882E-2</v>
      </c>
      <c r="H13" s="9">
        <v>24756095.558695745</v>
      </c>
      <c r="I13" s="11">
        <v>6.1050790526993207E-2</v>
      </c>
      <c r="J13" s="9">
        <v>12892147.58381491</v>
      </c>
      <c r="K13" s="11">
        <v>6.0840715355426657E-2</v>
      </c>
      <c r="L13" s="9">
        <v>37648243.142510653</v>
      </c>
      <c r="M13" s="11">
        <v>6.0978689897166587E-2</v>
      </c>
      <c r="N13" s="9">
        <v>25166400.033946041</v>
      </c>
      <c r="O13" s="11">
        <v>6.1050790526993207E-2</v>
      </c>
      <c r="P13" s="9">
        <v>59055708.57332164</v>
      </c>
      <c r="Q13" s="11">
        <v>6.0840715355426657E-2</v>
      </c>
      <c r="R13" s="9">
        <v>84222108.607267678</v>
      </c>
      <c r="S13" s="11">
        <v>6.0903336284152898E-2</v>
      </c>
      <c r="T13" s="9">
        <v>69561210.592641786</v>
      </c>
      <c r="U13" s="11">
        <v>6.1623066660109409E-2</v>
      </c>
      <c r="V13" s="9">
        <v>81966033.157136559</v>
      </c>
      <c r="W13" s="11">
        <v>6.1221104818481385E-2</v>
      </c>
      <c r="X13" s="9">
        <v>151527243.74977833</v>
      </c>
      <c r="Y13" s="11">
        <v>6.1404979323930887E-2</v>
      </c>
    </row>
    <row r="14" spans="1:25" s="4" customFormat="1" ht="15" customHeight="1" x14ac:dyDescent="0.25">
      <c r="A14" s="7" t="s">
        <v>9</v>
      </c>
      <c r="B14" s="9">
        <v>14102201</v>
      </c>
      <c r="C14" s="11">
        <v>4.5330555053291748E-2</v>
      </c>
      <c r="D14" s="9">
        <v>11569454</v>
      </c>
      <c r="E14" s="11">
        <v>7.4024806237003901E-2</v>
      </c>
      <c r="F14" s="9">
        <v>25671655</v>
      </c>
      <c r="G14" s="11">
        <v>5.4925718022953103E-2</v>
      </c>
      <c r="H14" s="9">
        <v>18665743.014302686</v>
      </c>
      <c r="I14" s="11">
        <v>4.6031425436011554E-2</v>
      </c>
      <c r="J14" s="9">
        <v>15632870.516638467</v>
      </c>
      <c r="K14" s="11">
        <v>7.3774754679747367E-2</v>
      </c>
      <c r="L14" s="9">
        <v>34298613.530941151</v>
      </c>
      <c r="M14" s="11">
        <v>5.5553309897863869E-2</v>
      </c>
      <c r="N14" s="9">
        <v>18975106.737450466</v>
      </c>
      <c r="O14" s="11">
        <v>4.6031425436011554E-2</v>
      </c>
      <c r="P14" s="9">
        <v>71610275.898027435</v>
      </c>
      <c r="Q14" s="11">
        <v>7.3774754679747367E-2</v>
      </c>
      <c r="R14" s="9">
        <v>90585382.635477901</v>
      </c>
      <c r="S14" s="11">
        <v>6.5504795739596416E-2</v>
      </c>
      <c r="T14" s="9">
        <v>51743050.751753151</v>
      </c>
      <c r="U14" s="11">
        <v>4.583826874930777E-2</v>
      </c>
      <c r="V14" s="9">
        <v>98812600.414665908</v>
      </c>
      <c r="W14" s="11">
        <v>7.3803944565374799E-2</v>
      </c>
      <c r="X14" s="9">
        <v>150555651.16641906</v>
      </c>
      <c r="Y14" s="11">
        <v>6.1011250638474304E-2</v>
      </c>
    </row>
    <row r="15" spans="1:25" s="4" customFormat="1" ht="15" customHeight="1" x14ac:dyDescent="0.25">
      <c r="A15" s="7" t="s">
        <v>10</v>
      </c>
      <c r="B15" s="9">
        <v>15694978</v>
      </c>
      <c r="C15" s="11">
        <v>5.0450427155959758E-2</v>
      </c>
      <c r="D15" s="9">
        <v>1218533</v>
      </c>
      <c r="E15" s="11">
        <v>7.7965363982081667E-3</v>
      </c>
      <c r="F15" s="9">
        <v>16913511</v>
      </c>
      <c r="G15" s="11">
        <v>3.6187255397601578E-2</v>
      </c>
      <c r="H15" s="9">
        <v>18329956.351565327</v>
      </c>
      <c r="I15" s="11">
        <v>4.5203344886720905E-2</v>
      </c>
      <c r="J15" s="9">
        <v>1452798.891748836</v>
      </c>
      <c r="K15" s="11">
        <v>6.8560589511507128E-3</v>
      </c>
      <c r="L15" s="9">
        <v>19782755.243314162</v>
      </c>
      <c r="M15" s="11">
        <v>3.2042039590725886E-2</v>
      </c>
      <c r="N15" s="9">
        <v>18633754.787968926</v>
      </c>
      <c r="O15" s="11">
        <v>4.5203344886720905E-2</v>
      </c>
      <c r="P15" s="9">
        <v>6654908.9210299002</v>
      </c>
      <c r="Q15" s="11">
        <v>6.8560589511507128E-3</v>
      </c>
      <c r="R15" s="9">
        <v>25288663.708998825</v>
      </c>
      <c r="S15" s="11">
        <v>1.8286932202420603E-2</v>
      </c>
      <c r="T15" s="9">
        <v>52658689.139534257</v>
      </c>
      <c r="U15" s="11">
        <v>4.6649416872321589E-2</v>
      </c>
      <c r="V15" s="9">
        <v>9326240.8127787374</v>
      </c>
      <c r="W15" s="11">
        <v>6.9658460263282117E-3</v>
      </c>
      <c r="X15" s="9">
        <v>61984929.952312991</v>
      </c>
      <c r="Y15" s="11">
        <v>2.5118805357552419E-2</v>
      </c>
    </row>
    <row r="16" spans="1:25" s="4" customFormat="1" ht="15" customHeight="1" x14ac:dyDescent="0.25">
      <c r="A16" s="7" t="s">
        <v>11</v>
      </c>
      <c r="B16" s="9">
        <v>17794049</v>
      </c>
      <c r="C16" s="11">
        <v>5.7197746494711786E-2</v>
      </c>
      <c r="D16" s="9">
        <v>621943</v>
      </c>
      <c r="E16" s="11">
        <v>3.9793762147687277E-3</v>
      </c>
      <c r="F16" s="9">
        <v>18415992</v>
      </c>
      <c r="G16" s="11">
        <v>3.940188444044454E-2</v>
      </c>
      <c r="H16" s="9">
        <v>25693408.682767883</v>
      </c>
      <c r="I16" s="11">
        <v>6.3362290216443601E-2</v>
      </c>
      <c r="J16" s="9">
        <v>916779.75038844184</v>
      </c>
      <c r="K16" s="11">
        <v>4.3264735742729677E-3</v>
      </c>
      <c r="L16" s="9">
        <v>26610188.433156326</v>
      </c>
      <c r="M16" s="11">
        <v>4.3100402386064669E-2</v>
      </c>
      <c r="N16" s="9">
        <v>26119248.070161566</v>
      </c>
      <c r="O16" s="11">
        <v>6.3362290216443601E-2</v>
      </c>
      <c r="P16" s="9">
        <v>4199539.0925273225</v>
      </c>
      <c r="Q16" s="11">
        <v>4.3264735742729677E-3</v>
      </c>
      <c r="R16" s="9">
        <v>30318787.162688889</v>
      </c>
      <c r="S16" s="11">
        <v>2.1924353603010604E-2</v>
      </c>
      <c r="T16" s="9">
        <v>69606705.752929449</v>
      </c>
      <c r="U16" s="11">
        <v>6.1663370031359473E-2</v>
      </c>
      <c r="V16" s="9">
        <v>5738261.8429157641</v>
      </c>
      <c r="W16" s="11">
        <v>4.2859550014767451E-3</v>
      </c>
      <c r="X16" s="9">
        <v>75344967.595845208</v>
      </c>
      <c r="Y16" s="11">
        <v>3.0532833983472268E-2</v>
      </c>
    </row>
    <row r="17" spans="1:25" s="4" customFormat="1" ht="15" customHeight="1" x14ac:dyDescent="0.25">
      <c r="A17" s="7" t="s">
        <v>12</v>
      </c>
      <c r="B17" s="9">
        <v>111435368</v>
      </c>
      <c r="C17" s="11">
        <v>0.3582013250277617</v>
      </c>
      <c r="D17" s="9">
        <v>78709257</v>
      </c>
      <c r="E17" s="11">
        <v>0.50360522618297654</v>
      </c>
      <c r="F17" s="9">
        <v>190144625</v>
      </c>
      <c r="G17" s="11">
        <v>0.40682340333453998</v>
      </c>
      <c r="H17" s="9">
        <v>147496404.41178292</v>
      </c>
      <c r="I17" s="11">
        <v>0.36373959164434749</v>
      </c>
      <c r="J17" s="9">
        <v>106353473.82355469</v>
      </c>
      <c r="K17" s="11">
        <v>0.50190407656231562</v>
      </c>
      <c r="L17" s="9">
        <v>253849878.23533762</v>
      </c>
      <c r="M17" s="11">
        <v>0.41115950475435314</v>
      </c>
      <c r="N17" s="9">
        <v>149940991.63152421</v>
      </c>
      <c r="O17" s="11">
        <v>0.36373959164434749</v>
      </c>
      <c r="P17" s="9">
        <v>487178704.32768464</v>
      </c>
      <c r="Q17" s="11">
        <v>0.50190407656231573</v>
      </c>
      <c r="R17" s="9">
        <v>637119695.95920885</v>
      </c>
      <c r="S17" s="11">
        <v>0.46071887462709038</v>
      </c>
      <c r="T17" s="9">
        <v>408872764.04330713</v>
      </c>
      <c r="U17" s="11">
        <v>0.36221327057826025</v>
      </c>
      <c r="V17" s="9">
        <v>672241435.1512394</v>
      </c>
      <c r="W17" s="11">
        <v>0.50210266105987711</v>
      </c>
      <c r="X17" s="9">
        <v>1081114199.1945465</v>
      </c>
      <c r="Y17" s="11">
        <v>0.43811128220595208</v>
      </c>
    </row>
    <row r="18" spans="1:25" s="4" customFormat="1" ht="15" customHeight="1" x14ac:dyDescent="0.25">
      <c r="A18" s="7" t="s">
        <v>19</v>
      </c>
      <c r="B18" s="9">
        <v>311097029</v>
      </c>
      <c r="C18" s="11">
        <v>1</v>
      </c>
      <c r="D18" s="9">
        <v>156291581</v>
      </c>
      <c r="E18" s="11">
        <v>1</v>
      </c>
      <c r="F18" s="9">
        <v>467388610</v>
      </c>
      <c r="G18" s="11">
        <v>1</v>
      </c>
      <c r="H18" s="9">
        <v>405500000</v>
      </c>
      <c r="I18" s="11">
        <v>1</v>
      </c>
      <c r="J18" s="9">
        <v>211900000</v>
      </c>
      <c r="K18" s="11">
        <v>1</v>
      </c>
      <c r="L18" s="9">
        <v>617400000</v>
      </c>
      <c r="M18" s="11">
        <v>1</v>
      </c>
      <c r="N18" s="9">
        <v>412220707.00000006</v>
      </c>
      <c r="O18" s="11">
        <v>1</v>
      </c>
      <c r="P18" s="9">
        <v>970660983</v>
      </c>
      <c r="Q18" s="11">
        <v>1.0000000000000002</v>
      </c>
      <c r="R18" s="9">
        <v>1382881690</v>
      </c>
      <c r="S18" s="11">
        <v>1</v>
      </c>
      <c r="T18" s="9">
        <v>1128817736</v>
      </c>
      <c r="U18" s="11">
        <v>1</v>
      </c>
      <c r="V18" s="9">
        <v>1338852564</v>
      </c>
      <c r="W18" s="11">
        <v>1.0000000000000002</v>
      </c>
      <c r="X18" s="9">
        <v>2467670300</v>
      </c>
      <c r="Y18" s="11">
        <v>1</v>
      </c>
    </row>
    <row r="19" spans="1:25" s="2" customFormat="1" ht="15" customHeight="1" x14ac:dyDescent="0.2">
      <c r="A19" s="2" t="s">
        <v>0</v>
      </c>
    </row>
    <row r="20" spans="1:25" s="2" customFormat="1" ht="45" customHeight="1" x14ac:dyDescent="0.2">
      <c r="A20" s="28" t="s">
        <v>27</v>
      </c>
      <c r="B20" s="20"/>
      <c r="C20" s="20"/>
      <c r="D20" s="20"/>
      <c r="E20" s="20"/>
      <c r="F20" s="20"/>
      <c r="G20" s="20"/>
      <c r="H20" s="20"/>
      <c r="I20" s="20"/>
      <c r="J20" s="20"/>
    </row>
    <row r="21" spans="1:25" s="8" customFormat="1" ht="15" customHeight="1" x14ac:dyDescent="0.25">
      <c r="A21" s="21" t="s">
        <v>26</v>
      </c>
      <c r="B21" s="21"/>
      <c r="C21" s="21"/>
      <c r="D21" s="21"/>
      <c r="E21" s="21"/>
      <c r="F21" s="21"/>
      <c r="G21" s="21"/>
      <c r="H21" s="21"/>
      <c r="I21" s="21"/>
      <c r="J21" s="21"/>
    </row>
    <row r="22" spans="1:25" s="8" customFormat="1" ht="15" customHeight="1" x14ac:dyDescent="0.25">
      <c r="A22" s="10"/>
      <c r="B22" s="10"/>
      <c r="C22" s="10"/>
      <c r="D22" s="10"/>
      <c r="E22" s="10"/>
    </row>
    <row r="23" spans="1:25" s="8" customFormat="1" ht="81" customHeight="1" x14ac:dyDescent="0.25">
      <c r="A23" s="10"/>
      <c r="B23" s="10"/>
      <c r="C23" s="10"/>
      <c r="D23" s="10"/>
      <c r="E23" s="10"/>
    </row>
    <row r="24" spans="1:25" s="8" customFormat="1" ht="15" customHeight="1" x14ac:dyDescent="0.25">
      <c r="A24" s="21" t="s">
        <v>1</v>
      </c>
      <c r="B24" s="21"/>
      <c r="C24" s="21"/>
      <c r="D24" s="21"/>
      <c r="E24" s="21"/>
    </row>
  </sheetData>
  <mergeCells count="22">
    <mergeCell ref="A20:J20"/>
    <mergeCell ref="A1:K1"/>
    <mergeCell ref="A2:E2"/>
    <mergeCell ref="A4:A6"/>
    <mergeCell ref="B4:G4"/>
    <mergeCell ref="H4:M4"/>
    <mergeCell ref="A21:J21"/>
    <mergeCell ref="A24:E24"/>
    <mergeCell ref="T4:Y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N4:S4"/>
    <mergeCell ref="T5:U5"/>
    <mergeCell ref="V5:W5"/>
    <mergeCell ref="X5:Y5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Y24"/>
  <sheetViews>
    <sheetView showGridLines="0" workbookViewId="0">
      <pane ySplit="6" topLeftCell="A7" activePane="bottomLeft" state="frozen"/>
      <selection sqref="A1:F1"/>
      <selection pane="bottomLeft" activeCell="E14" sqref="E14"/>
    </sheetView>
  </sheetViews>
  <sheetFormatPr baseColWidth="10" defaultColWidth="9.140625" defaultRowHeight="15" x14ac:dyDescent="0.25"/>
  <cols>
    <col min="1" max="1" width="18" customWidth="1"/>
    <col min="2" max="2" width="10.7109375" customWidth="1"/>
    <col min="3" max="3" width="10.140625" customWidth="1"/>
    <col min="4" max="4" width="10.7109375" customWidth="1"/>
    <col min="5" max="5" width="10.140625" customWidth="1"/>
    <col min="6" max="6" width="10.7109375" customWidth="1"/>
    <col min="7" max="7" width="10.140625" customWidth="1"/>
    <col min="8" max="8" width="10.7109375" customWidth="1"/>
    <col min="9" max="9" width="10.140625" customWidth="1"/>
    <col min="10" max="10" width="10.7109375" customWidth="1"/>
    <col min="11" max="11" width="10.140625" customWidth="1"/>
    <col min="12" max="12" width="10.7109375" customWidth="1"/>
    <col min="13" max="13" width="10.140625" customWidth="1"/>
    <col min="14" max="14" width="10.7109375" customWidth="1"/>
    <col min="15" max="15" width="10.140625" customWidth="1"/>
    <col min="16" max="16" width="12.7109375" customWidth="1"/>
    <col min="17" max="17" width="10.140625" customWidth="1"/>
    <col min="18" max="18" width="12.7109375" customWidth="1"/>
    <col min="19" max="19" width="10.140625" customWidth="1"/>
    <col min="20" max="20" width="12.7109375" customWidth="1"/>
    <col min="21" max="21" width="10.140625" customWidth="1"/>
    <col min="22" max="22" width="12.7109375" customWidth="1"/>
    <col min="23" max="23" width="10.140625" customWidth="1"/>
    <col min="24" max="24" width="12.7109375" customWidth="1"/>
    <col min="25" max="25" width="10.140625" customWidth="1"/>
  </cols>
  <sheetData>
    <row r="1" spans="1:25" s="1" customFormat="1" ht="30" customHeight="1" x14ac:dyDescent="0.25">
      <c r="A1" s="23" t="s">
        <v>38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25" s="1" customFormat="1" ht="20.100000000000001" customHeight="1" x14ac:dyDescent="0.25">
      <c r="A2" s="24" t="s">
        <v>29</v>
      </c>
      <c r="B2" s="24"/>
      <c r="C2" s="24"/>
      <c r="D2" s="24"/>
      <c r="E2" s="24"/>
    </row>
    <row r="3" spans="1:25" s="2" customFormat="1" ht="15" customHeight="1" x14ac:dyDescent="0.2">
      <c r="A3" s="2" t="s">
        <v>0</v>
      </c>
    </row>
    <row r="4" spans="1:25" s="2" customFormat="1" ht="15" customHeight="1" x14ac:dyDescent="0.2">
      <c r="A4" s="25" t="s">
        <v>16</v>
      </c>
      <c r="B4" s="15" t="s">
        <v>21</v>
      </c>
      <c r="C4" s="22"/>
      <c r="D4" s="22"/>
      <c r="E4" s="22"/>
      <c r="F4" s="22"/>
      <c r="G4" s="16"/>
      <c r="H4" s="15" t="s">
        <v>22</v>
      </c>
      <c r="I4" s="22"/>
      <c r="J4" s="22"/>
      <c r="K4" s="22"/>
      <c r="L4" s="22"/>
      <c r="M4" s="16"/>
      <c r="N4" s="15" t="s">
        <v>23</v>
      </c>
      <c r="O4" s="22"/>
      <c r="P4" s="22"/>
      <c r="Q4" s="22"/>
      <c r="R4" s="22"/>
      <c r="S4" s="16"/>
      <c r="T4" s="15" t="s">
        <v>20</v>
      </c>
      <c r="U4" s="22"/>
      <c r="V4" s="22"/>
      <c r="W4" s="22"/>
      <c r="X4" s="22"/>
      <c r="Y4" s="16"/>
    </row>
    <row r="5" spans="1:25" s="2" customFormat="1" ht="15" customHeight="1" x14ac:dyDescent="0.2">
      <c r="A5" s="26"/>
      <c r="B5" s="15" t="s">
        <v>13</v>
      </c>
      <c r="C5" s="16"/>
      <c r="D5" s="17" t="s">
        <v>14</v>
      </c>
      <c r="E5" s="18"/>
      <c r="F5" s="17" t="s">
        <v>19</v>
      </c>
      <c r="G5" s="18"/>
      <c r="H5" s="15" t="s">
        <v>13</v>
      </c>
      <c r="I5" s="16"/>
      <c r="J5" s="17" t="s">
        <v>14</v>
      </c>
      <c r="K5" s="18"/>
      <c r="L5" s="17" t="s">
        <v>19</v>
      </c>
      <c r="M5" s="18"/>
      <c r="N5" s="15" t="s">
        <v>13</v>
      </c>
      <c r="O5" s="16"/>
      <c r="P5" s="17" t="s">
        <v>14</v>
      </c>
      <c r="Q5" s="18"/>
      <c r="R5" s="17" t="s">
        <v>19</v>
      </c>
      <c r="S5" s="18"/>
      <c r="T5" s="15" t="s">
        <v>13</v>
      </c>
      <c r="U5" s="16"/>
      <c r="V5" s="17" t="s">
        <v>14</v>
      </c>
      <c r="W5" s="18"/>
      <c r="X5" s="17" t="s">
        <v>19</v>
      </c>
      <c r="Y5" s="18"/>
    </row>
    <row r="6" spans="1:25" s="3" customFormat="1" ht="15" customHeight="1" x14ac:dyDescent="0.25">
      <c r="A6" s="27"/>
      <c r="B6" s="5" t="s">
        <v>17</v>
      </c>
      <c r="C6" s="6" t="s">
        <v>18</v>
      </c>
      <c r="D6" s="5" t="s">
        <v>17</v>
      </c>
      <c r="E6" s="6" t="s">
        <v>18</v>
      </c>
      <c r="F6" s="5" t="s">
        <v>17</v>
      </c>
      <c r="G6" s="6" t="s">
        <v>18</v>
      </c>
      <c r="H6" s="5" t="s">
        <v>17</v>
      </c>
      <c r="I6" s="6" t="s">
        <v>18</v>
      </c>
      <c r="J6" s="5" t="s">
        <v>17</v>
      </c>
      <c r="K6" s="6" t="s">
        <v>18</v>
      </c>
      <c r="L6" s="5" t="s">
        <v>17</v>
      </c>
      <c r="M6" s="6" t="s">
        <v>18</v>
      </c>
      <c r="N6" s="5" t="s">
        <v>17</v>
      </c>
      <c r="O6" s="6" t="s">
        <v>18</v>
      </c>
      <c r="P6" s="5" t="s">
        <v>17</v>
      </c>
      <c r="Q6" s="6" t="s">
        <v>18</v>
      </c>
      <c r="R6" s="5" t="s">
        <v>17</v>
      </c>
      <c r="S6" s="6" t="s">
        <v>18</v>
      </c>
      <c r="T6" s="5" t="s">
        <v>17</v>
      </c>
      <c r="U6" s="6" t="s">
        <v>18</v>
      </c>
      <c r="V6" s="5" t="s">
        <v>17</v>
      </c>
      <c r="W6" s="6" t="s">
        <v>18</v>
      </c>
      <c r="X6" s="5" t="s">
        <v>17</v>
      </c>
      <c r="Y6" s="6" t="s">
        <v>18</v>
      </c>
    </row>
    <row r="7" spans="1:25" s="4" customFormat="1" ht="15" customHeight="1" x14ac:dyDescent="0.25">
      <c r="A7" s="7" t="s">
        <v>2</v>
      </c>
      <c r="B7" s="9">
        <v>44225201.630000085</v>
      </c>
      <c r="C7" s="11">
        <v>0.13365441912171949</v>
      </c>
      <c r="D7" s="9">
        <v>32917264.499999966</v>
      </c>
      <c r="E7" s="11">
        <v>0.21967458044062182</v>
      </c>
      <c r="F7" s="9">
        <v>77142466.130000055</v>
      </c>
      <c r="G7" s="11">
        <v>0.16046683541347564</v>
      </c>
      <c r="H7" s="9">
        <v>61478047.351530202</v>
      </c>
      <c r="I7" s="11">
        <v>0.14831857020875802</v>
      </c>
      <c r="J7" s="9">
        <v>46546793.526125543</v>
      </c>
      <c r="K7" s="11">
        <v>0.23532251529891579</v>
      </c>
      <c r="L7" s="9">
        <v>108024840.87765574</v>
      </c>
      <c r="M7" s="11">
        <v>0.17642469521093537</v>
      </c>
      <c r="N7" s="9">
        <v>98010728.673248708</v>
      </c>
      <c r="O7" s="11">
        <v>0.15561340283820274</v>
      </c>
      <c r="P7" s="9">
        <v>224819412.36804825</v>
      </c>
      <c r="Q7" s="11">
        <v>0.21559667163252338</v>
      </c>
      <c r="R7" s="9">
        <v>322830141.04129696</v>
      </c>
      <c r="S7" s="11">
        <v>0.1930095230355432</v>
      </c>
      <c r="T7" s="9">
        <v>203713977.65477899</v>
      </c>
      <c r="U7" s="11">
        <v>0.14813117293054309</v>
      </c>
      <c r="V7" s="9">
        <v>304283470.39417374</v>
      </c>
      <c r="W7" s="11">
        <v>0.21884232235310072</v>
      </c>
      <c r="X7" s="9">
        <v>507997448.0489527</v>
      </c>
      <c r="Y7" s="11">
        <v>0.18368101571660056</v>
      </c>
    </row>
    <row r="8" spans="1:25" s="4" customFormat="1" ht="15" customHeight="1" x14ac:dyDescent="0.25">
      <c r="A8" s="7" t="s">
        <v>3</v>
      </c>
      <c r="B8" s="9">
        <v>32962756.850000057</v>
      </c>
      <c r="C8" s="11">
        <v>9.9617818733667332E-2</v>
      </c>
      <c r="D8" s="9">
        <v>10585136.549999986</v>
      </c>
      <c r="E8" s="11">
        <v>7.0640299728670974E-2</v>
      </c>
      <c r="F8" s="9">
        <v>43547893.400000043</v>
      </c>
      <c r="G8" s="11">
        <v>9.0585548963981313E-2</v>
      </c>
      <c r="H8" s="9">
        <v>38298961.211957745</v>
      </c>
      <c r="I8" s="11">
        <v>9.2397976385905314E-2</v>
      </c>
      <c r="J8" s="9">
        <v>12510530.356633391</v>
      </c>
      <c r="K8" s="11">
        <v>6.3248384007246666E-2</v>
      </c>
      <c r="L8" s="9">
        <v>50809491.568591133</v>
      </c>
      <c r="M8" s="11">
        <v>8.2981367905587342E-2</v>
      </c>
      <c r="N8" s="9">
        <v>37622824.603310913</v>
      </c>
      <c r="O8" s="11">
        <v>5.9734437649416633E-2</v>
      </c>
      <c r="P8" s="9">
        <v>39440161.089880742</v>
      </c>
      <c r="Q8" s="11">
        <v>3.7822211925847601E-2</v>
      </c>
      <c r="R8" s="9">
        <v>77062985.693191648</v>
      </c>
      <c r="S8" s="11">
        <v>4.6073424446557841E-2</v>
      </c>
      <c r="T8" s="9">
        <v>108884542.66526872</v>
      </c>
      <c r="U8" s="11">
        <v>7.9175691352633304E-2</v>
      </c>
      <c r="V8" s="9">
        <v>62535827.996514119</v>
      </c>
      <c r="W8" s="11">
        <v>4.4976106691904112E-2</v>
      </c>
      <c r="X8" s="9">
        <v>171420370.66178283</v>
      </c>
      <c r="Y8" s="11">
        <v>6.1981940890849206E-2</v>
      </c>
    </row>
    <row r="9" spans="1:25" s="4" customFormat="1" ht="15" customHeight="1" x14ac:dyDescent="0.25">
      <c r="A9" s="7" t="s">
        <v>4</v>
      </c>
      <c r="B9" s="9">
        <v>20422535.670000002</v>
      </c>
      <c r="C9" s="11">
        <v>6.1719608760694787E-2</v>
      </c>
      <c r="D9" s="9">
        <v>3915201.7499999991</v>
      </c>
      <c r="E9" s="11">
        <v>2.6128243486685812E-2</v>
      </c>
      <c r="F9" s="9">
        <v>24337737.420000002</v>
      </c>
      <c r="G9" s="11">
        <v>5.0625808336619296E-2</v>
      </c>
      <c r="H9" s="9">
        <v>23379704.679376829</v>
      </c>
      <c r="I9" s="11">
        <v>5.6404595125155194E-2</v>
      </c>
      <c r="J9" s="9">
        <v>4559311.7871148419</v>
      </c>
      <c r="K9" s="11">
        <v>2.3050110147193336E-2</v>
      </c>
      <c r="L9" s="9">
        <v>27939016.466491669</v>
      </c>
      <c r="M9" s="11">
        <v>4.5629620229449074E-2</v>
      </c>
      <c r="N9" s="9">
        <v>20027026.311779443</v>
      </c>
      <c r="O9" s="11">
        <v>3.1797271128306978E-2</v>
      </c>
      <c r="P9" s="9">
        <v>9772085.8947952967</v>
      </c>
      <c r="Q9" s="11">
        <v>9.3712067460435255E-3</v>
      </c>
      <c r="R9" s="9">
        <v>29799112.206574738</v>
      </c>
      <c r="S9" s="11">
        <v>1.7815909057691981E-2</v>
      </c>
      <c r="T9" s="9">
        <v>63829266.661156267</v>
      </c>
      <c r="U9" s="11">
        <v>4.6413624861011978E-2</v>
      </c>
      <c r="V9" s="9">
        <v>18246599.431910135</v>
      </c>
      <c r="W9" s="11">
        <v>1.3123053281708728E-2</v>
      </c>
      <c r="X9" s="9">
        <v>82075866.093066394</v>
      </c>
      <c r="Y9" s="11">
        <v>2.9676878314438639E-2</v>
      </c>
    </row>
    <row r="10" spans="1:25" s="4" customFormat="1" ht="15" customHeight="1" x14ac:dyDescent="0.25">
      <c r="A10" s="7" t="s">
        <v>5</v>
      </c>
      <c r="B10" s="9">
        <v>7094763</v>
      </c>
      <c r="C10" s="11">
        <v>2.1441313835142056E-2</v>
      </c>
      <c r="D10" s="9">
        <v>136050</v>
      </c>
      <c r="E10" s="11">
        <v>9.0793470000967533E-4</v>
      </c>
      <c r="F10" s="9">
        <v>7230813</v>
      </c>
      <c r="G10" s="11">
        <v>1.5041075788545306E-2</v>
      </c>
      <c r="H10" s="9">
        <v>7778893.295815846</v>
      </c>
      <c r="I10" s="11">
        <v>1.8766931956129905E-2</v>
      </c>
      <c r="J10" s="9">
        <v>151737.96533651461</v>
      </c>
      <c r="K10" s="11">
        <v>7.6712823729279376E-4</v>
      </c>
      <c r="L10" s="9">
        <v>7930631.2611523606</v>
      </c>
      <c r="M10" s="11">
        <v>1.2952198695332942E-2</v>
      </c>
      <c r="N10" s="9">
        <v>6663390.4426196143</v>
      </c>
      <c r="O10" s="11">
        <v>1.0579585268389232E-2</v>
      </c>
      <c r="P10" s="9">
        <v>325223.73989873898</v>
      </c>
      <c r="Q10" s="11">
        <v>3.1188212405458099E-4</v>
      </c>
      <c r="R10" s="9">
        <v>6988614.1825183537</v>
      </c>
      <c r="S10" s="11">
        <v>4.1782625553378871E-3</v>
      </c>
      <c r="T10" s="9">
        <v>21537046.738435462</v>
      </c>
      <c r="U10" s="11">
        <v>1.5660722114173152E-2</v>
      </c>
      <c r="V10" s="9">
        <v>613011.70523525355</v>
      </c>
      <c r="W10" s="11">
        <v>4.4088134340499493E-4</v>
      </c>
      <c r="X10" s="9">
        <v>22150058.443670716</v>
      </c>
      <c r="Y10" s="11">
        <v>8.0089875426371041E-3</v>
      </c>
    </row>
    <row r="11" spans="1:25" s="4" customFormat="1" ht="15" customHeight="1" x14ac:dyDescent="0.25">
      <c r="A11" s="7" t="s">
        <v>6</v>
      </c>
      <c r="B11" s="9">
        <v>3489901.5999999987</v>
      </c>
      <c r="C11" s="11">
        <v>1.0546945043740626E-2</v>
      </c>
      <c r="D11" s="9">
        <v>357092.35</v>
      </c>
      <c r="E11" s="11">
        <v>2.3830689869386253E-3</v>
      </c>
      <c r="F11" s="9">
        <v>3846993.9499999988</v>
      </c>
      <c r="G11" s="11">
        <v>8.0022713296589547E-3</v>
      </c>
      <c r="H11" s="9">
        <v>3937334.9481641352</v>
      </c>
      <c r="I11" s="11">
        <v>9.4989986686710142E-3</v>
      </c>
      <c r="J11" s="9">
        <v>409812.79585645214</v>
      </c>
      <c r="K11" s="11">
        <v>2.0718543774340351E-3</v>
      </c>
      <c r="L11" s="9">
        <v>4347147.7440205878</v>
      </c>
      <c r="M11" s="11">
        <v>7.0997023420228443E-3</v>
      </c>
      <c r="N11" s="9">
        <v>3372716.2804895472</v>
      </c>
      <c r="O11" s="11">
        <v>5.3549225102132699E-3</v>
      </c>
      <c r="P11" s="9">
        <v>878361.91707996209</v>
      </c>
      <c r="Q11" s="11">
        <v>8.4232897780723941E-4</v>
      </c>
      <c r="R11" s="9">
        <v>4251078.197569509</v>
      </c>
      <c r="S11" s="11">
        <v>2.541579830969773E-3</v>
      </c>
      <c r="T11" s="9">
        <v>10799952.828653682</v>
      </c>
      <c r="U11" s="11">
        <v>7.8532150739999852E-3</v>
      </c>
      <c r="V11" s="9">
        <v>1645267.0629364143</v>
      </c>
      <c r="W11" s="11">
        <v>1.183284995657668E-3</v>
      </c>
      <c r="X11" s="9">
        <v>12445219.891590096</v>
      </c>
      <c r="Y11" s="11">
        <v>4.4999254214431149E-3</v>
      </c>
    </row>
    <row r="12" spans="1:25" s="4" customFormat="1" ht="15" customHeight="1" x14ac:dyDescent="0.25">
      <c r="A12" s="7" t="s">
        <v>7</v>
      </c>
      <c r="B12" s="9">
        <v>54366925.899999976</v>
      </c>
      <c r="C12" s="11">
        <v>0.16430405363418235</v>
      </c>
      <c r="D12" s="9">
        <v>678814.70000000182</v>
      </c>
      <c r="E12" s="11">
        <v>4.5300949724855523E-3</v>
      </c>
      <c r="F12" s="9">
        <v>55045740.599999979</v>
      </c>
      <c r="G12" s="11">
        <v>0.11450263700654478</v>
      </c>
      <c r="H12" s="9">
        <v>63168162.654983632</v>
      </c>
      <c r="I12" s="11">
        <v>0.15239604983108235</v>
      </c>
      <c r="J12" s="9">
        <v>802288.36640553514</v>
      </c>
      <c r="K12" s="11">
        <v>4.0560584752554864E-3</v>
      </c>
      <c r="L12" s="9">
        <v>63970451.021389164</v>
      </c>
      <c r="M12" s="11">
        <v>0.10447566719155504</v>
      </c>
      <c r="N12" s="9">
        <v>128468160.83685833</v>
      </c>
      <c r="O12" s="11">
        <v>0.20397121758819808</v>
      </c>
      <c r="P12" s="9">
        <v>1719564.5296877376</v>
      </c>
      <c r="Q12" s="11">
        <v>1.6490230329892579E-3</v>
      </c>
      <c r="R12" s="9">
        <v>130187725.36654606</v>
      </c>
      <c r="S12" s="11">
        <v>7.7834958957147038E-2</v>
      </c>
      <c r="T12" s="9">
        <v>246003249.39184195</v>
      </c>
      <c r="U12" s="11">
        <v>0.17888193189616211</v>
      </c>
      <c r="V12" s="9">
        <v>3200667.5960932747</v>
      </c>
      <c r="W12" s="11">
        <v>2.3019374956582592E-3</v>
      </c>
      <c r="X12" s="9">
        <v>249203916.98793522</v>
      </c>
      <c r="Y12" s="11">
        <v>9.0106808151698387E-2</v>
      </c>
    </row>
    <row r="13" spans="1:25" s="4" customFormat="1" ht="15" customHeight="1" x14ac:dyDescent="0.25">
      <c r="A13" s="7" t="s">
        <v>8</v>
      </c>
      <c r="B13" s="9">
        <v>20684679.730000008</v>
      </c>
      <c r="C13" s="11">
        <v>6.2511842843845755E-2</v>
      </c>
      <c r="D13" s="9">
        <v>8239051.3500000024</v>
      </c>
      <c r="E13" s="11">
        <v>5.4983613493763774E-2</v>
      </c>
      <c r="F13" s="9">
        <v>28923731.080000009</v>
      </c>
      <c r="G13" s="11">
        <v>6.0165299705826097E-2</v>
      </c>
      <c r="H13" s="9">
        <v>25159794.956160456</v>
      </c>
      <c r="I13" s="11">
        <v>6.069914344067661E-2</v>
      </c>
      <c r="J13" s="9">
        <v>10194156.451993357</v>
      </c>
      <c r="K13" s="11">
        <v>5.1537696926154487E-2</v>
      </c>
      <c r="L13" s="9">
        <v>35353951.408153817</v>
      </c>
      <c r="M13" s="11">
        <v>5.7739590736818253E-2</v>
      </c>
      <c r="N13" s="9">
        <v>22989349.456441965</v>
      </c>
      <c r="O13" s="11">
        <v>3.650060504988327E-2</v>
      </c>
      <c r="P13" s="9">
        <v>36306783.908000946</v>
      </c>
      <c r="Q13" s="11">
        <v>3.4817374913478513E-2</v>
      </c>
      <c r="R13" s="9">
        <v>59296133.364442915</v>
      </c>
      <c r="S13" s="11">
        <v>3.5451207813520291E-2</v>
      </c>
      <c r="T13" s="9">
        <v>68833824.142602429</v>
      </c>
      <c r="U13" s="11">
        <v>5.0052702445473225E-2</v>
      </c>
      <c r="V13" s="9">
        <v>54739991.709994301</v>
      </c>
      <c r="W13" s="11">
        <v>3.9369298949713867E-2</v>
      </c>
      <c r="X13" s="9">
        <v>123573815.85259673</v>
      </c>
      <c r="Y13" s="11">
        <v>4.4681649679456335E-2</v>
      </c>
    </row>
    <row r="14" spans="1:25" s="4" customFormat="1" ht="15" customHeight="1" x14ac:dyDescent="0.25">
      <c r="A14" s="7" t="s">
        <v>9</v>
      </c>
      <c r="B14" s="9">
        <v>13169610.980000004</v>
      </c>
      <c r="C14" s="11">
        <v>3.9800309342103865E-2</v>
      </c>
      <c r="D14" s="9">
        <v>8936122.8500000052</v>
      </c>
      <c r="E14" s="11">
        <v>5.9635545895364642E-2</v>
      </c>
      <c r="F14" s="9">
        <v>22105733.830000009</v>
      </c>
      <c r="G14" s="11">
        <v>4.5982936897751341E-2</v>
      </c>
      <c r="H14" s="9">
        <v>17086769.724416349</v>
      </c>
      <c r="I14" s="11">
        <v>4.1222604883996011E-2</v>
      </c>
      <c r="J14" s="9">
        <v>11793750.587674351</v>
      </c>
      <c r="K14" s="11">
        <v>5.9624623800173665E-2</v>
      </c>
      <c r="L14" s="9">
        <v>28880520.312090702</v>
      </c>
      <c r="M14" s="11">
        <v>4.716727145531717E-2</v>
      </c>
      <c r="N14" s="9">
        <v>14636505.958779443</v>
      </c>
      <c r="O14" s="11">
        <v>2.3238644674304559E-2</v>
      </c>
      <c r="P14" s="9">
        <v>60556368.396461777</v>
      </c>
      <c r="Q14" s="11">
        <v>5.8072171503841155E-2</v>
      </c>
      <c r="R14" s="9">
        <v>75192874.355241224</v>
      </c>
      <c r="S14" s="11">
        <v>4.4955346387932575E-2</v>
      </c>
      <c r="T14" s="9">
        <v>44892886.663195796</v>
      </c>
      <c r="U14" s="11">
        <v>3.2643984640693229E-2</v>
      </c>
      <c r="V14" s="9">
        <v>81286241.834136128</v>
      </c>
      <c r="W14" s="11">
        <v>5.846150602691013E-2</v>
      </c>
      <c r="X14" s="9">
        <v>126179128.49733192</v>
      </c>
      <c r="Y14" s="11">
        <v>4.5623675027580024E-2</v>
      </c>
    </row>
    <row r="15" spans="1:25" s="4" customFormat="1" ht="15" customHeight="1" x14ac:dyDescent="0.25">
      <c r="A15" s="7" t="s">
        <v>10</v>
      </c>
      <c r="B15" s="9">
        <v>14804176.759999979</v>
      </c>
      <c r="C15" s="11">
        <v>4.4740183707627175E-2</v>
      </c>
      <c r="D15" s="9">
        <v>1124801.5000000023</v>
      </c>
      <c r="E15" s="11">
        <v>7.5064043548176028E-3</v>
      </c>
      <c r="F15" s="9">
        <v>15928978.259999981</v>
      </c>
      <c r="G15" s="11">
        <v>3.31344441133729E-2</v>
      </c>
      <c r="H15" s="9">
        <v>16947811.293507863</v>
      </c>
      <c r="I15" s="11">
        <v>4.0887361383613659E-2</v>
      </c>
      <c r="J15" s="9">
        <v>1309848.3972414616</v>
      </c>
      <c r="K15" s="11">
        <v>6.622084920330948E-3</v>
      </c>
      <c r="L15" s="9">
        <v>18257659.690749325</v>
      </c>
      <c r="M15" s="11">
        <v>2.981816052710979E-2</v>
      </c>
      <c r="N15" s="9">
        <v>19681675.808129855</v>
      </c>
      <c r="O15" s="11">
        <v>3.1248951900684833E-2</v>
      </c>
      <c r="P15" s="9">
        <v>2807430.5168551314</v>
      </c>
      <c r="Q15" s="11">
        <v>2.6922616196623579E-3</v>
      </c>
      <c r="R15" s="9">
        <v>22489106.324984986</v>
      </c>
      <c r="S15" s="11">
        <v>1.3445496976460171E-2</v>
      </c>
      <c r="T15" s="9">
        <v>51433663.861637697</v>
      </c>
      <c r="U15" s="11">
        <v>3.7400128570710983E-2</v>
      </c>
      <c r="V15" s="9">
        <v>5242080.4140965957</v>
      </c>
      <c r="W15" s="11">
        <v>3.7701326670703328E-3</v>
      </c>
      <c r="X15" s="9">
        <v>56675744.27573429</v>
      </c>
      <c r="Y15" s="11">
        <v>2.0492737345519124E-2</v>
      </c>
    </row>
    <row r="16" spans="1:25" s="4" customFormat="1" ht="15" customHeight="1" x14ac:dyDescent="0.25">
      <c r="A16" s="7" t="s">
        <v>11</v>
      </c>
      <c r="B16" s="9">
        <v>16938349.15000001</v>
      </c>
      <c r="C16" s="11">
        <v>5.1189935445956666E-2</v>
      </c>
      <c r="D16" s="9">
        <v>314425.15000000008</v>
      </c>
      <c r="E16" s="11">
        <v>2.0983278518246764E-3</v>
      </c>
      <c r="F16" s="9">
        <v>17252774.300000008</v>
      </c>
      <c r="G16" s="11">
        <v>3.5888120161448905E-2</v>
      </c>
      <c r="H16" s="9">
        <v>23974340.089248013</v>
      </c>
      <c r="I16" s="11">
        <v>5.7839179949934892E-2</v>
      </c>
      <c r="J16" s="9">
        <v>452698.07334544347</v>
      </c>
      <c r="K16" s="11">
        <v>2.2886656893096233E-3</v>
      </c>
      <c r="L16" s="9">
        <v>24427038.162593458</v>
      </c>
      <c r="M16" s="11">
        <v>3.9893905214100044E-2</v>
      </c>
      <c r="N16" s="9">
        <v>98483976.74409087</v>
      </c>
      <c r="O16" s="11">
        <v>0.15636478734158582</v>
      </c>
      <c r="P16" s="9">
        <v>970278.9946592846</v>
      </c>
      <c r="Q16" s="11">
        <v>9.3047535175046561E-4</v>
      </c>
      <c r="R16" s="9">
        <v>99454255.73875016</v>
      </c>
      <c r="S16" s="11">
        <v>5.9460428329508319E-2</v>
      </c>
      <c r="T16" s="9">
        <v>139396665.98333889</v>
      </c>
      <c r="U16" s="11">
        <v>0.10136266481287627</v>
      </c>
      <c r="V16" s="9">
        <v>1737402.2180047282</v>
      </c>
      <c r="W16" s="11">
        <v>1.2495490989275345E-3</v>
      </c>
      <c r="X16" s="9">
        <v>141134068.20134363</v>
      </c>
      <c r="Y16" s="11">
        <v>5.1031061472853433E-2</v>
      </c>
    </row>
    <row r="17" spans="1:25" s="4" customFormat="1" ht="15" customHeight="1" x14ac:dyDescent="0.25">
      <c r="A17" s="7" t="s">
        <v>12</v>
      </c>
      <c r="B17" s="9">
        <v>102733275.1399999</v>
      </c>
      <c r="C17" s="11">
        <v>0.31047356953131983</v>
      </c>
      <c r="D17" s="9">
        <v>82641617.400000155</v>
      </c>
      <c r="E17" s="11">
        <v>0.55151188608881663</v>
      </c>
      <c r="F17" s="9">
        <v>185374892.54000005</v>
      </c>
      <c r="G17" s="11">
        <v>0.38560502228277549</v>
      </c>
      <c r="H17" s="9">
        <v>133290179.79483892</v>
      </c>
      <c r="I17" s="11">
        <v>0.32156858816607703</v>
      </c>
      <c r="J17" s="9">
        <v>109069071.69227313</v>
      </c>
      <c r="K17" s="11">
        <v>0.55141087812069323</v>
      </c>
      <c r="L17" s="9">
        <v>242359251.48711205</v>
      </c>
      <c r="M17" s="11">
        <v>0.39581782049177205</v>
      </c>
      <c r="N17" s="9">
        <v>179878394.88425136</v>
      </c>
      <c r="O17" s="11">
        <v>0.28559617405081467</v>
      </c>
      <c r="P17" s="9">
        <v>665182079.64463222</v>
      </c>
      <c r="Q17" s="11">
        <v>0.63789439217200194</v>
      </c>
      <c r="R17" s="9">
        <v>845060474.52888358</v>
      </c>
      <c r="S17" s="11">
        <v>0.50523386260933101</v>
      </c>
      <c r="T17" s="9">
        <v>415901849.81909019</v>
      </c>
      <c r="U17" s="11">
        <v>0.30242416130172267</v>
      </c>
      <c r="V17" s="9">
        <v>856892768.73690557</v>
      </c>
      <c r="W17" s="11">
        <v>0.61628192709594354</v>
      </c>
      <c r="X17" s="9">
        <v>1272794618.5559957</v>
      </c>
      <c r="Y17" s="11">
        <v>0.46021532043692409</v>
      </c>
    </row>
    <row r="18" spans="1:25" s="4" customFormat="1" ht="15" customHeight="1" x14ac:dyDescent="0.25">
      <c r="A18" s="7" t="s">
        <v>19</v>
      </c>
      <c r="B18" s="9">
        <v>330892176.41000003</v>
      </c>
      <c r="C18" s="11">
        <v>1</v>
      </c>
      <c r="D18" s="9">
        <v>149845578.10000014</v>
      </c>
      <c r="E18" s="11">
        <v>1</v>
      </c>
      <c r="F18" s="9">
        <v>480737754.51000011</v>
      </c>
      <c r="G18" s="11">
        <v>1</v>
      </c>
      <c r="H18" s="9">
        <v>414500000</v>
      </c>
      <c r="I18" s="11">
        <v>1</v>
      </c>
      <c r="J18" s="9">
        <v>197800000</v>
      </c>
      <c r="K18" s="11">
        <v>1</v>
      </c>
      <c r="L18" s="9">
        <v>612300000</v>
      </c>
      <c r="M18" s="11">
        <v>1</v>
      </c>
      <c r="N18" s="9">
        <v>629834750</v>
      </c>
      <c r="O18" s="11">
        <v>1</v>
      </c>
      <c r="P18" s="9">
        <v>1042777751.0000001</v>
      </c>
      <c r="Q18" s="11">
        <v>1</v>
      </c>
      <c r="R18" s="9">
        <v>1672612501</v>
      </c>
      <c r="S18" s="11">
        <v>1.0000000000000002</v>
      </c>
      <c r="T18" s="9">
        <v>1375226926.4100001</v>
      </c>
      <c r="U18" s="11">
        <v>1</v>
      </c>
      <c r="V18" s="9">
        <v>1390423329.1000004</v>
      </c>
      <c r="W18" s="11">
        <v>0.99999999999999967</v>
      </c>
      <c r="X18" s="9">
        <v>2765650255.5100002</v>
      </c>
      <c r="Y18" s="11">
        <v>1</v>
      </c>
    </row>
    <row r="19" spans="1:25" s="2" customFormat="1" ht="15" customHeight="1" x14ac:dyDescent="0.2">
      <c r="A19" s="2" t="s">
        <v>0</v>
      </c>
    </row>
    <row r="20" spans="1:25" s="2" customFormat="1" ht="45" customHeight="1" x14ac:dyDescent="0.2">
      <c r="A20" s="28" t="s">
        <v>27</v>
      </c>
      <c r="B20" s="20"/>
      <c r="C20" s="20"/>
      <c r="D20" s="20"/>
      <c r="E20" s="20"/>
      <c r="F20" s="20"/>
      <c r="G20" s="20"/>
      <c r="H20" s="20"/>
      <c r="I20" s="20"/>
      <c r="J20" s="20"/>
    </row>
    <row r="21" spans="1:25" s="8" customFormat="1" ht="15" customHeight="1" x14ac:dyDescent="0.25">
      <c r="A21" s="21" t="s">
        <v>26</v>
      </c>
      <c r="B21" s="21"/>
      <c r="C21" s="21"/>
      <c r="D21" s="21"/>
      <c r="E21" s="21"/>
      <c r="F21" s="21"/>
      <c r="G21" s="21"/>
      <c r="H21" s="21"/>
      <c r="I21" s="21"/>
      <c r="J21" s="21"/>
    </row>
    <row r="22" spans="1:25" s="8" customFormat="1" ht="15" customHeight="1" x14ac:dyDescent="0.25">
      <c r="A22" s="10"/>
      <c r="B22" s="10"/>
      <c r="C22" s="10"/>
      <c r="D22" s="10"/>
      <c r="E22" s="10"/>
    </row>
    <row r="23" spans="1:25" s="8" customFormat="1" ht="81" customHeight="1" x14ac:dyDescent="0.25">
      <c r="A23" s="10"/>
      <c r="B23" s="10"/>
      <c r="C23" s="10"/>
      <c r="D23" s="10"/>
      <c r="E23" s="10"/>
    </row>
    <row r="24" spans="1:25" s="8" customFormat="1" ht="15" customHeight="1" x14ac:dyDescent="0.25">
      <c r="A24" s="21" t="s">
        <v>1</v>
      </c>
      <c r="B24" s="21"/>
      <c r="C24" s="21"/>
      <c r="D24" s="21"/>
      <c r="E24" s="21"/>
    </row>
  </sheetData>
  <mergeCells count="22">
    <mergeCell ref="A20:J20"/>
    <mergeCell ref="A1:K1"/>
    <mergeCell ref="A2:E2"/>
    <mergeCell ref="A4:A6"/>
    <mergeCell ref="B4:G4"/>
    <mergeCell ref="H4:M4"/>
    <mergeCell ref="A21:J21"/>
    <mergeCell ref="A24:E24"/>
    <mergeCell ref="T4:Y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N4:S4"/>
    <mergeCell ref="T5:U5"/>
    <mergeCell ref="V5:W5"/>
    <mergeCell ref="X5:Y5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A95A9-7AD8-48C3-A6F7-7AC16617355B}">
  <dimension ref="A1:Y25"/>
  <sheetViews>
    <sheetView showGridLines="0" workbookViewId="0">
      <selection activeCell="C13" sqref="C13"/>
    </sheetView>
  </sheetViews>
  <sheetFormatPr baseColWidth="10" defaultRowHeight="15" x14ac:dyDescent="0.25"/>
  <cols>
    <col min="1" max="1" width="17.5703125" customWidth="1"/>
    <col min="2" max="2" width="11.140625" customWidth="1"/>
    <col min="3" max="3" width="10" customWidth="1"/>
    <col min="4" max="5" width="11.140625" customWidth="1"/>
    <col min="6" max="6" width="11.28515625" customWidth="1"/>
    <col min="7" max="7" width="10" customWidth="1"/>
    <col min="8" max="8" width="11.140625" customWidth="1"/>
    <col min="9" max="9" width="10" customWidth="1"/>
    <col min="10" max="10" width="11.140625" customWidth="1"/>
    <col min="11" max="11" width="10" customWidth="1"/>
    <col min="12" max="12" width="11.7109375" customWidth="1"/>
    <col min="13" max="13" width="10" customWidth="1"/>
    <col min="14" max="14" width="11.28515625" customWidth="1"/>
    <col min="15" max="15" width="10.140625" customWidth="1"/>
    <col min="16" max="16" width="12.85546875" customWidth="1"/>
    <col min="17" max="17" width="10" customWidth="1"/>
    <col min="18" max="18" width="12.7109375" customWidth="1"/>
    <col min="19" max="19" width="10.140625" customWidth="1"/>
    <col min="20" max="20" width="13" customWidth="1"/>
    <col min="22" max="22" width="12.7109375" customWidth="1"/>
    <col min="23" max="23" width="10.140625" customWidth="1"/>
    <col min="24" max="24" width="12.85546875" customWidth="1"/>
    <col min="25" max="25" width="10.28515625" customWidth="1"/>
  </cols>
  <sheetData>
    <row r="1" spans="1:25" ht="26.25" x14ac:dyDescent="0.25">
      <c r="A1" s="23" t="s">
        <v>38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6.25" x14ac:dyDescent="0.25">
      <c r="A2" s="24" t="s">
        <v>40</v>
      </c>
      <c r="B2" s="24"/>
      <c r="C2" s="24"/>
      <c r="D2" s="24"/>
      <c r="E2" s="2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x14ac:dyDescent="0.25">
      <c r="A4" s="25" t="s">
        <v>16</v>
      </c>
      <c r="B4" s="15" t="s">
        <v>21</v>
      </c>
      <c r="C4" s="22"/>
      <c r="D4" s="22"/>
      <c r="E4" s="22"/>
      <c r="F4" s="22"/>
      <c r="G4" s="16"/>
      <c r="H4" s="15" t="s">
        <v>22</v>
      </c>
      <c r="I4" s="22"/>
      <c r="J4" s="22"/>
      <c r="K4" s="22"/>
      <c r="L4" s="22"/>
      <c r="M4" s="16"/>
      <c r="N4" s="15" t="s">
        <v>35</v>
      </c>
      <c r="O4" s="22"/>
      <c r="P4" s="22"/>
      <c r="Q4" s="22"/>
      <c r="R4" s="22"/>
      <c r="S4" s="16"/>
      <c r="T4" s="15" t="s">
        <v>20</v>
      </c>
      <c r="U4" s="22"/>
      <c r="V4" s="22"/>
      <c r="W4" s="22"/>
      <c r="X4" s="22"/>
      <c r="Y4" s="16"/>
    </row>
    <row r="5" spans="1:25" x14ac:dyDescent="0.25">
      <c r="A5" s="26"/>
      <c r="B5" s="15" t="s">
        <v>13</v>
      </c>
      <c r="C5" s="16"/>
      <c r="D5" s="17" t="s">
        <v>14</v>
      </c>
      <c r="E5" s="18"/>
      <c r="F5" s="17" t="s">
        <v>19</v>
      </c>
      <c r="G5" s="18"/>
      <c r="H5" s="15" t="s">
        <v>13</v>
      </c>
      <c r="I5" s="16"/>
      <c r="J5" s="17" t="s">
        <v>14</v>
      </c>
      <c r="K5" s="18"/>
      <c r="L5" s="17" t="s">
        <v>19</v>
      </c>
      <c r="M5" s="18"/>
      <c r="N5" s="15" t="s">
        <v>13</v>
      </c>
      <c r="O5" s="16"/>
      <c r="P5" s="17" t="s">
        <v>14</v>
      </c>
      <c r="Q5" s="18"/>
      <c r="R5" s="17" t="s">
        <v>19</v>
      </c>
      <c r="S5" s="18"/>
      <c r="T5" s="15" t="s">
        <v>13</v>
      </c>
      <c r="U5" s="16"/>
      <c r="V5" s="17" t="s">
        <v>14</v>
      </c>
      <c r="W5" s="18"/>
      <c r="X5" s="17" t="s">
        <v>19</v>
      </c>
      <c r="Y5" s="18"/>
    </row>
    <row r="6" spans="1:25" x14ac:dyDescent="0.25">
      <c r="A6" s="27"/>
      <c r="B6" s="5" t="s">
        <v>17</v>
      </c>
      <c r="C6" s="6" t="s">
        <v>18</v>
      </c>
      <c r="D6" s="5" t="s">
        <v>17</v>
      </c>
      <c r="E6" s="6" t="s">
        <v>18</v>
      </c>
      <c r="F6" s="5" t="s">
        <v>17</v>
      </c>
      <c r="G6" s="6" t="s">
        <v>18</v>
      </c>
      <c r="H6" s="5" t="s">
        <v>17</v>
      </c>
      <c r="I6" s="6" t="s">
        <v>18</v>
      </c>
      <c r="J6" s="5" t="s">
        <v>17</v>
      </c>
      <c r="K6" s="6" t="s">
        <v>18</v>
      </c>
      <c r="L6" s="5" t="s">
        <v>17</v>
      </c>
      <c r="M6" s="6" t="s">
        <v>18</v>
      </c>
      <c r="N6" s="5" t="s">
        <v>17</v>
      </c>
      <c r="O6" s="6" t="s">
        <v>18</v>
      </c>
      <c r="P6" s="5" t="s">
        <v>17</v>
      </c>
      <c r="Q6" s="6" t="s">
        <v>18</v>
      </c>
      <c r="R6" s="5" t="s">
        <v>17</v>
      </c>
      <c r="S6" s="6" t="s">
        <v>18</v>
      </c>
      <c r="T6" s="5" t="s">
        <v>17</v>
      </c>
      <c r="U6" s="6" t="s">
        <v>18</v>
      </c>
      <c r="V6" s="5" t="s">
        <v>17</v>
      </c>
      <c r="W6" s="6" t="s">
        <v>18</v>
      </c>
      <c r="X6" s="5" t="s">
        <v>17</v>
      </c>
      <c r="Y6" s="6" t="s">
        <v>18</v>
      </c>
    </row>
    <row r="7" spans="1:25" x14ac:dyDescent="0.25">
      <c r="A7" s="7" t="s">
        <v>2</v>
      </c>
      <c r="B7" s="9">
        <v>64934029</v>
      </c>
      <c r="C7" s="12">
        <v>0.14737917661491931</v>
      </c>
      <c r="D7" s="9">
        <v>64902280</v>
      </c>
      <c r="E7" s="12">
        <v>0.20777009687143735</v>
      </c>
      <c r="F7" s="9">
        <v>129836309</v>
      </c>
      <c r="G7" s="12">
        <v>0.172432917033501</v>
      </c>
      <c r="H7" s="9">
        <v>95795075.344193667</v>
      </c>
      <c r="I7" s="12">
        <v>0.1582866413486346</v>
      </c>
      <c r="J7" s="9">
        <v>98218071.384341538</v>
      </c>
      <c r="K7" s="12">
        <v>0.21860242907710117</v>
      </c>
      <c r="L7" s="9">
        <v>194013146.72853521</v>
      </c>
      <c r="M7" s="12">
        <v>0.18398591439405898</v>
      </c>
      <c r="N7" s="9">
        <v>107192145.80211288</v>
      </c>
      <c r="O7" s="12">
        <v>0.1582866413486346</v>
      </c>
      <c r="P7" s="9">
        <v>366539770.08084047</v>
      </c>
      <c r="Q7" s="12">
        <v>0.21860242907710117</v>
      </c>
      <c r="R7" s="9">
        <v>473731915.88295335</v>
      </c>
      <c r="S7" s="12">
        <v>0.20125026957486442</v>
      </c>
      <c r="T7" s="9">
        <v>267921250.14630654</v>
      </c>
      <c r="U7" s="12">
        <v>0.15549746360734659</v>
      </c>
      <c r="V7" s="9">
        <v>529660121.46518201</v>
      </c>
      <c r="W7" s="12">
        <v>0.21721474403524435</v>
      </c>
      <c r="X7" s="9">
        <v>797581371.61148858</v>
      </c>
      <c r="Y7" s="12">
        <v>0.1916612679100746</v>
      </c>
    </row>
    <row r="8" spans="1:25" x14ac:dyDescent="0.25">
      <c r="A8" s="7" t="s">
        <v>3</v>
      </c>
      <c r="B8" s="9">
        <v>38979230</v>
      </c>
      <c r="C8" s="11">
        <v>8.8470204466806784E-2</v>
      </c>
      <c r="D8" s="9">
        <v>23443694</v>
      </c>
      <c r="E8" s="11">
        <v>7.5049729738374898E-2</v>
      </c>
      <c r="F8" s="9">
        <v>62422924</v>
      </c>
      <c r="G8" s="11">
        <v>8.2902594489808995E-2</v>
      </c>
      <c r="H8" s="9">
        <v>49590579.056725539</v>
      </c>
      <c r="I8" s="11">
        <v>8.1940811395779148E-2</v>
      </c>
      <c r="J8" s="9">
        <v>30595149.76422523</v>
      </c>
      <c r="K8" s="11">
        <v>6.8095147483252239E-2</v>
      </c>
      <c r="L8" s="9">
        <v>80185728.820950776</v>
      </c>
      <c r="M8" s="11">
        <v>7.6041468772831466E-2</v>
      </c>
      <c r="N8" s="9">
        <v>55490541.257577553</v>
      </c>
      <c r="O8" s="11">
        <v>8.1940811395779148E-2</v>
      </c>
      <c r="P8" s="9">
        <v>114177961.36807312</v>
      </c>
      <c r="Q8" s="11">
        <v>6.8095147483252239E-2</v>
      </c>
      <c r="R8" s="9">
        <v>169668502.62565067</v>
      </c>
      <c r="S8" s="11">
        <v>7.2078385996294833E-2</v>
      </c>
      <c r="T8" s="9">
        <v>144060350.3143031</v>
      </c>
      <c r="U8" s="11">
        <v>8.3610460417108345E-2</v>
      </c>
      <c r="V8" s="9">
        <v>168216805.13229835</v>
      </c>
      <c r="W8" s="11">
        <v>6.8986070101259678E-2</v>
      </c>
      <c r="X8" s="9">
        <v>312277155.44660145</v>
      </c>
      <c r="Y8" s="11">
        <v>7.5041165306204569E-2</v>
      </c>
    </row>
    <row r="9" spans="1:25" x14ac:dyDescent="0.25">
      <c r="A9" s="7" t="s">
        <v>4</v>
      </c>
      <c r="B9" s="9">
        <v>25357645</v>
      </c>
      <c r="C9" s="11">
        <v>5.7553626327321E-2</v>
      </c>
      <c r="D9" s="9">
        <v>5671737</v>
      </c>
      <c r="E9" s="11">
        <v>1.8156794274705228E-2</v>
      </c>
      <c r="F9" s="9">
        <v>31029382</v>
      </c>
      <c r="G9" s="11">
        <v>4.1209480562227084E-2</v>
      </c>
      <c r="H9" s="9">
        <v>31723098.705313917</v>
      </c>
      <c r="I9" s="11">
        <v>5.2417545778773819E-2</v>
      </c>
      <c r="J9" s="9">
        <v>7278525.1145144841</v>
      </c>
      <c r="K9" s="11">
        <v>1.6199699787479378E-2</v>
      </c>
      <c r="L9" s="9">
        <v>39001623.819828399</v>
      </c>
      <c r="M9" s="11">
        <v>3.6985892669348881E-2</v>
      </c>
      <c r="N9" s="9">
        <v>35497305.153703153</v>
      </c>
      <c r="O9" s="11">
        <v>5.2417545778773819E-2</v>
      </c>
      <c r="P9" s="9">
        <v>27162709.310000647</v>
      </c>
      <c r="Q9" s="11">
        <v>1.6199699787479378E-2</v>
      </c>
      <c r="R9" s="9">
        <v>62660014.463703796</v>
      </c>
      <c r="S9" s="11">
        <v>2.6619158177007805E-2</v>
      </c>
      <c r="T9" s="9">
        <v>92578048.859017074</v>
      </c>
      <c r="U9" s="11">
        <v>5.3730907031200321E-2</v>
      </c>
      <c r="V9" s="9">
        <v>40112971.424515128</v>
      </c>
      <c r="W9" s="11">
        <v>1.6450415025330341E-2</v>
      </c>
      <c r="X9" s="9">
        <v>132691020.2835322</v>
      </c>
      <c r="Y9" s="11">
        <v>3.1886062153682428E-2</v>
      </c>
    </row>
    <row r="10" spans="1:25" x14ac:dyDescent="0.25">
      <c r="A10" s="7" t="s">
        <v>5</v>
      </c>
      <c r="B10" s="9">
        <v>6495805</v>
      </c>
      <c r="C10" s="11">
        <v>1.4743369649079928E-2</v>
      </c>
      <c r="D10" s="9">
        <v>499333</v>
      </c>
      <c r="E10" s="11">
        <v>1.5985026378288318E-3</v>
      </c>
      <c r="F10" s="9">
        <v>6995138</v>
      </c>
      <c r="G10" s="11">
        <v>9.2900981218735201E-3</v>
      </c>
      <c r="H10" s="9">
        <v>7501317.6749159098</v>
      </c>
      <c r="I10" s="11">
        <v>1.2394774743747372E-2</v>
      </c>
      <c r="J10" s="9">
        <v>591500.97257642914</v>
      </c>
      <c r="K10" s="11">
        <v>1.3164944860370113E-3</v>
      </c>
      <c r="L10" s="9">
        <v>8092818.6474923389</v>
      </c>
      <c r="M10" s="11">
        <v>7.6745553793194296E-3</v>
      </c>
      <c r="N10" s="9">
        <v>8393775.3065955453</v>
      </c>
      <c r="O10" s="11">
        <v>1.2394774743747372E-2</v>
      </c>
      <c r="P10" s="9">
        <v>2207420.9708552947</v>
      </c>
      <c r="Q10" s="11">
        <v>1.3164944860370113E-3</v>
      </c>
      <c r="R10" s="9">
        <v>10601196.277450841</v>
      </c>
      <c r="S10" s="11">
        <v>4.5035885004213244E-3</v>
      </c>
      <c r="T10" s="9">
        <v>22390897.981511455</v>
      </c>
      <c r="U10" s="11">
        <v>1.2995340392427194E-2</v>
      </c>
      <c r="V10" s="9">
        <v>3298254.9434317239</v>
      </c>
      <c r="W10" s="11">
        <v>1.3526213778727852E-3</v>
      </c>
      <c r="X10" s="9">
        <v>25689152.924943179</v>
      </c>
      <c r="Y10" s="11">
        <v>6.1731828204342303E-3</v>
      </c>
    </row>
    <row r="11" spans="1:25" x14ac:dyDescent="0.25">
      <c r="A11" s="7" t="s">
        <v>6</v>
      </c>
      <c r="B11" s="9">
        <v>4688177</v>
      </c>
      <c r="C11" s="11">
        <v>1.0640640612104981E-2</v>
      </c>
      <c r="D11" s="9">
        <v>457644</v>
      </c>
      <c r="E11" s="11">
        <v>1.4650446519387623E-3</v>
      </c>
      <c r="F11" s="9">
        <v>5145821</v>
      </c>
      <c r="G11" s="11">
        <v>6.8340584571165456E-3</v>
      </c>
      <c r="H11" s="9">
        <v>5413879.4180604629</v>
      </c>
      <c r="I11" s="11">
        <v>8.945603797191776E-3</v>
      </c>
      <c r="J11" s="9">
        <v>542116.92616704141</v>
      </c>
      <c r="K11" s="11">
        <v>1.2065811844358813E-3</v>
      </c>
      <c r="L11" s="9">
        <v>5955996.344227504</v>
      </c>
      <c r="M11" s="11">
        <v>5.6481710234495049E-3</v>
      </c>
      <c r="N11" s="9">
        <v>6057987.3219022406</v>
      </c>
      <c r="O11" s="11">
        <v>8.945603797191776E-3</v>
      </c>
      <c r="P11" s="9">
        <v>2023124.7740207445</v>
      </c>
      <c r="Q11" s="11">
        <v>1.2065811844358813E-3</v>
      </c>
      <c r="R11" s="9">
        <v>8081112.0959229851</v>
      </c>
      <c r="S11" s="11">
        <v>3.433009120227864E-3</v>
      </c>
      <c r="T11" s="9">
        <v>16160043.739962704</v>
      </c>
      <c r="U11" s="11">
        <v>9.3790463129586176E-3</v>
      </c>
      <c r="V11" s="9">
        <v>3022885.700187786</v>
      </c>
      <c r="W11" s="11">
        <v>1.2396918646578794E-3</v>
      </c>
      <c r="X11" s="9">
        <v>19182929.440150492</v>
      </c>
      <c r="Y11" s="11">
        <v>4.6097172145586028E-3</v>
      </c>
    </row>
    <row r="12" spans="1:25" x14ac:dyDescent="0.25">
      <c r="A12" s="7" t="s">
        <v>7</v>
      </c>
      <c r="B12" s="9">
        <v>29918260</v>
      </c>
      <c r="C12" s="11">
        <v>6.7904742589606992E-2</v>
      </c>
      <c r="D12" s="9">
        <v>800248</v>
      </c>
      <c r="E12" s="11">
        <v>2.5618145384287577E-3</v>
      </c>
      <c r="F12" s="9">
        <v>30718508</v>
      </c>
      <c r="G12" s="11">
        <v>4.0796615231544632E-2</v>
      </c>
      <c r="H12" s="9">
        <v>37428551.234597892</v>
      </c>
      <c r="I12" s="11">
        <v>6.1844929336744701E-2</v>
      </c>
      <c r="J12" s="9">
        <v>1026956.1451527087</v>
      </c>
      <c r="K12" s="11">
        <v>2.2856802696476935E-3</v>
      </c>
      <c r="L12" s="9">
        <v>38455507.379750602</v>
      </c>
      <c r="M12" s="11">
        <v>3.6468001308440592E-2</v>
      </c>
      <c r="N12" s="9">
        <v>41881555.04534553</v>
      </c>
      <c r="O12" s="11">
        <v>6.1844929336744701E-2</v>
      </c>
      <c r="P12" s="9">
        <v>3832495.0187058044</v>
      </c>
      <c r="Q12" s="11">
        <v>2.2856802696476935E-3</v>
      </c>
      <c r="R12" s="9">
        <v>45714050.064051338</v>
      </c>
      <c r="S12" s="11">
        <v>1.9420192286605929E-2</v>
      </c>
      <c r="T12" s="9">
        <v>109228366.27994342</v>
      </c>
      <c r="U12" s="11">
        <v>6.3394500814065308E-2</v>
      </c>
      <c r="V12" s="9">
        <v>5659699.1638585133</v>
      </c>
      <c r="W12" s="11">
        <v>2.3210546827524903E-3</v>
      </c>
      <c r="X12" s="9">
        <v>114888065.44380194</v>
      </c>
      <c r="Y12" s="11">
        <v>2.760795709935502E-2</v>
      </c>
    </row>
    <row r="13" spans="1:25" x14ac:dyDescent="0.25">
      <c r="A13" s="7" t="s">
        <v>8</v>
      </c>
      <c r="B13" s="9">
        <v>27905511</v>
      </c>
      <c r="C13" s="11">
        <v>6.3336455438466222E-2</v>
      </c>
      <c r="D13" s="9">
        <v>19669902</v>
      </c>
      <c r="E13" s="11">
        <v>6.2968780819282144E-2</v>
      </c>
      <c r="F13" s="9">
        <v>47575413</v>
      </c>
      <c r="G13" s="11">
        <v>6.3183922169749482E-2</v>
      </c>
      <c r="H13" s="9">
        <v>37404158.441956341</v>
      </c>
      <c r="I13" s="11">
        <v>6.1804623995301282E-2</v>
      </c>
      <c r="J13" s="9">
        <v>27045357.100171555</v>
      </c>
      <c r="K13" s="11">
        <v>6.0194429334902197E-2</v>
      </c>
      <c r="L13" s="9">
        <v>64449515.542127892</v>
      </c>
      <c r="M13" s="11">
        <v>6.1118554331083826E-2</v>
      </c>
      <c r="N13" s="9">
        <v>41854260.158046156</v>
      </c>
      <c r="O13" s="11">
        <v>6.1804623995301275E-2</v>
      </c>
      <c r="P13" s="9">
        <v>100930499.17931421</v>
      </c>
      <c r="Q13" s="11">
        <v>6.0194429334902197E-2</v>
      </c>
      <c r="R13" s="9">
        <v>142784759.33736038</v>
      </c>
      <c r="S13" s="11">
        <v>6.065766384827171E-2</v>
      </c>
      <c r="T13" s="9">
        <v>107163929.6000025</v>
      </c>
      <c r="U13" s="11">
        <v>6.219633281756079E-2</v>
      </c>
      <c r="V13" s="9">
        <v>147645758.27948576</v>
      </c>
      <c r="W13" s="11">
        <v>6.0549839968792672E-2</v>
      </c>
      <c r="X13" s="9">
        <v>254809687.87948826</v>
      </c>
      <c r="Y13" s="11">
        <v>6.1231555290815198E-2</v>
      </c>
    </row>
    <row r="14" spans="1:25" x14ac:dyDescent="0.25">
      <c r="A14" s="7" t="s">
        <v>9</v>
      </c>
      <c r="B14" s="9">
        <v>17362529</v>
      </c>
      <c r="C14" s="11">
        <v>3.9407307191313481E-2</v>
      </c>
      <c r="D14" s="9">
        <v>30201991</v>
      </c>
      <c r="E14" s="11">
        <v>9.6684902221929325E-2</v>
      </c>
      <c r="F14" s="9">
        <v>47564520</v>
      </c>
      <c r="G14" s="11">
        <v>6.3169455401711233E-2</v>
      </c>
      <c r="H14" s="9">
        <v>23272492.149276957</v>
      </c>
      <c r="I14" s="11">
        <v>3.8454217034495967E-2</v>
      </c>
      <c r="J14" s="9">
        <v>41526573.530013904</v>
      </c>
      <c r="K14" s="11">
        <v>9.2425046806173833E-2</v>
      </c>
      <c r="L14" s="9">
        <v>64799065.679290861</v>
      </c>
      <c r="M14" s="11">
        <v>6.1450038576852405E-2</v>
      </c>
      <c r="N14" s="9">
        <v>26041300.794227384</v>
      </c>
      <c r="O14" s="11">
        <v>3.8454217034495961E-2</v>
      </c>
      <c r="P14" s="9">
        <v>154972913.83755523</v>
      </c>
      <c r="Q14" s="11">
        <v>9.2425046806173819E-2</v>
      </c>
      <c r="R14" s="9">
        <v>181014214.63178262</v>
      </c>
      <c r="S14" s="11">
        <v>7.6898258846738329E-2</v>
      </c>
      <c r="T14" s="9">
        <v>66676321.943504341</v>
      </c>
      <c r="U14" s="11">
        <v>3.8697934334137478E-2</v>
      </c>
      <c r="V14" s="9">
        <v>226701478.36756915</v>
      </c>
      <c r="W14" s="11">
        <v>9.2970759172512241E-2</v>
      </c>
      <c r="X14" s="9">
        <v>293377800.31107348</v>
      </c>
      <c r="Y14" s="11">
        <v>7.0499591873215056E-2</v>
      </c>
    </row>
    <row r="15" spans="1:25" x14ac:dyDescent="0.25">
      <c r="A15" s="7" t="s">
        <v>10</v>
      </c>
      <c r="B15" s="9">
        <v>19240261</v>
      </c>
      <c r="C15" s="11">
        <v>4.3669149561567228E-2</v>
      </c>
      <c r="D15" s="9">
        <v>1066124</v>
      </c>
      <c r="E15" s="11">
        <v>3.4129569370592878E-3</v>
      </c>
      <c r="F15" s="9">
        <v>20306385</v>
      </c>
      <c r="G15" s="11">
        <v>2.6968489992697874E-2</v>
      </c>
      <c r="H15" s="9">
        <v>25336932.752440736</v>
      </c>
      <c r="I15" s="11">
        <v>4.1865387892334328E-2</v>
      </c>
      <c r="J15" s="9">
        <v>1440162.2250980961</v>
      </c>
      <c r="K15" s="11">
        <v>3.2053465949212021E-3</v>
      </c>
      <c r="L15" s="9">
        <v>26777094.977538832</v>
      </c>
      <c r="M15" s="11">
        <v>2.5393167356603918E-2</v>
      </c>
      <c r="N15" s="9">
        <v>28351355.015063144</v>
      </c>
      <c r="O15" s="11">
        <v>4.1865387892334335E-2</v>
      </c>
      <c r="P15" s="9">
        <v>5374537.7345163869</v>
      </c>
      <c r="Q15" s="11">
        <v>3.2053465949212021E-3</v>
      </c>
      <c r="R15" s="9">
        <v>33725892.749579534</v>
      </c>
      <c r="S15" s="11">
        <v>1.4327396529438857E-2</v>
      </c>
      <c r="T15" s="9">
        <v>72928548.767503887</v>
      </c>
      <c r="U15" s="11">
        <v>4.2326632738981601E-2</v>
      </c>
      <c r="V15" s="9">
        <v>7880823.9596144827</v>
      </c>
      <c r="W15" s="11">
        <v>3.2319426926820469E-3</v>
      </c>
      <c r="X15" s="9">
        <v>80809372.727118373</v>
      </c>
      <c r="Y15" s="11">
        <v>1.9418741945544979E-2</v>
      </c>
    </row>
    <row r="16" spans="1:25" x14ac:dyDescent="0.25">
      <c r="A16" s="7" t="s">
        <v>11</v>
      </c>
      <c r="B16" s="9">
        <v>21001809</v>
      </c>
      <c r="C16" s="11">
        <v>4.7667291950169943E-2</v>
      </c>
      <c r="D16" s="9">
        <v>450549</v>
      </c>
      <c r="E16" s="11">
        <v>1.442331600297081E-3</v>
      </c>
      <c r="F16" s="9">
        <v>21452358</v>
      </c>
      <c r="G16" s="11">
        <v>2.84904330358541E-2</v>
      </c>
      <c r="H16" s="9">
        <v>29743958.756949931</v>
      </c>
      <c r="I16" s="11">
        <v>4.9147321144993275E-2</v>
      </c>
      <c r="J16" s="9">
        <v>654552.83990605501</v>
      </c>
      <c r="K16" s="11">
        <v>1.4568280434143223E-3</v>
      </c>
      <c r="L16" s="9">
        <v>30398511.596855987</v>
      </c>
      <c r="M16" s="11">
        <v>2.882741735121478E-2</v>
      </c>
      <c r="N16" s="9">
        <v>33282700.10072349</v>
      </c>
      <c r="O16" s="11">
        <v>4.9147321144993275E-2</v>
      </c>
      <c r="P16" s="9">
        <v>2442724.0737204691</v>
      </c>
      <c r="Q16" s="11">
        <v>1.4568280434143223E-3</v>
      </c>
      <c r="R16" s="9">
        <v>35725424.17444396</v>
      </c>
      <c r="S16" s="11">
        <v>1.5176835262160428E-2</v>
      </c>
      <c r="T16" s="9">
        <v>84028467.857673422</v>
      </c>
      <c r="U16" s="11">
        <v>4.8768858817822253E-2</v>
      </c>
      <c r="V16" s="9">
        <v>3547825.9136265242</v>
      </c>
      <c r="W16" s="11">
        <v>1.4549709643576622E-3</v>
      </c>
      <c r="X16" s="9">
        <v>87576293.771299943</v>
      </c>
      <c r="Y16" s="11">
        <v>2.1044853980427068E-2</v>
      </c>
    </row>
    <row r="17" spans="1:25" x14ac:dyDescent="0.25">
      <c r="A17" s="7" t="s">
        <v>12</v>
      </c>
      <c r="B17" s="9">
        <v>184708356</v>
      </c>
      <c r="C17" s="11">
        <v>0.41922803559864413</v>
      </c>
      <c r="D17" s="9">
        <v>165211960</v>
      </c>
      <c r="E17" s="11">
        <v>0.52888904570871831</v>
      </c>
      <c r="F17" s="9">
        <v>349920316</v>
      </c>
      <c r="G17" s="11">
        <v>0.4647219355039155</v>
      </c>
      <c r="H17" s="9">
        <v>261989956.46556857</v>
      </c>
      <c r="I17" s="11">
        <v>0.43289814353200362</v>
      </c>
      <c r="J17" s="9">
        <v>240381033.99783298</v>
      </c>
      <c r="K17" s="11">
        <v>0.53501231693263518</v>
      </c>
      <c r="L17" s="9">
        <v>502370990.46340156</v>
      </c>
      <c r="M17" s="11">
        <v>0.47640681883679614</v>
      </c>
      <c r="N17" s="9">
        <v>293159805.04470277</v>
      </c>
      <c r="O17" s="11">
        <v>0.43289814353200351</v>
      </c>
      <c r="P17" s="9">
        <v>897077367.65239775</v>
      </c>
      <c r="Q17" s="11">
        <v>0.53501231693263518</v>
      </c>
      <c r="R17" s="9">
        <v>1190237172.6971006</v>
      </c>
      <c r="S17" s="11">
        <v>0.5056352418579686</v>
      </c>
      <c r="T17" s="9">
        <v>739858117.51027131</v>
      </c>
      <c r="U17" s="11">
        <v>0.42940252271639134</v>
      </c>
      <c r="V17" s="9">
        <v>1302670361.6502309</v>
      </c>
      <c r="W17" s="11">
        <v>0.53422789011453797</v>
      </c>
      <c r="X17" s="9">
        <v>2042528479.1605022</v>
      </c>
      <c r="Y17" s="11">
        <v>0.4908259044056883</v>
      </c>
    </row>
    <row r="18" spans="1:25" x14ac:dyDescent="0.25">
      <c r="A18" s="7" t="s">
        <v>19</v>
      </c>
      <c r="B18" s="9">
        <v>440591612</v>
      </c>
      <c r="C18" s="11">
        <v>1</v>
      </c>
      <c r="D18" s="9">
        <v>312375462</v>
      </c>
      <c r="E18" s="11">
        <v>1</v>
      </c>
      <c r="F18" s="9">
        <v>752967074</v>
      </c>
      <c r="G18" s="11">
        <v>1</v>
      </c>
      <c r="H18" s="9">
        <v>605199999.99999988</v>
      </c>
      <c r="I18" s="11">
        <v>1</v>
      </c>
      <c r="J18" s="9">
        <v>449300000.00000012</v>
      </c>
      <c r="K18" s="11">
        <v>1</v>
      </c>
      <c r="L18" s="9">
        <v>1054500000</v>
      </c>
      <c r="M18" s="11">
        <v>0.99999999999999989</v>
      </c>
      <c r="N18" s="9">
        <v>677202730.99999988</v>
      </c>
      <c r="O18" s="11">
        <v>0.99999999999999967</v>
      </c>
      <c r="P18" s="9">
        <v>1676741524</v>
      </c>
      <c r="Q18" s="11">
        <v>1</v>
      </c>
      <c r="R18" s="9">
        <v>2353944255</v>
      </c>
      <c r="S18" s="11">
        <v>1</v>
      </c>
      <c r="T18" s="9">
        <v>1722994343</v>
      </c>
      <c r="U18" s="11">
        <v>0.99999999999999967</v>
      </c>
      <c r="V18" s="9">
        <v>2438416986</v>
      </c>
      <c r="W18" s="11">
        <v>1.0000000000000002</v>
      </c>
      <c r="X18" s="9">
        <v>4161411329</v>
      </c>
      <c r="Y18" s="11">
        <v>1</v>
      </c>
    </row>
    <row r="19" spans="1:25" x14ac:dyDescent="0.25">
      <c r="A19" s="2" t="s">
        <v>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49.5" customHeight="1" x14ac:dyDescent="0.25">
      <c r="A20" s="19" t="s">
        <v>36</v>
      </c>
      <c r="B20" s="20"/>
      <c r="C20" s="20"/>
      <c r="D20" s="20"/>
      <c r="E20" s="20"/>
      <c r="F20" s="20"/>
      <c r="G20" s="20"/>
      <c r="H20" s="20"/>
      <c r="I20" s="20"/>
      <c r="J20" s="20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x14ac:dyDescent="0.25">
      <c r="A21" s="21" t="s">
        <v>26</v>
      </c>
      <c r="B21" s="21"/>
      <c r="C21" s="21"/>
      <c r="D21" s="21"/>
      <c r="E21" s="21"/>
      <c r="F21" s="21"/>
      <c r="G21" s="21"/>
      <c r="H21" s="21"/>
      <c r="I21" s="21"/>
      <c r="J21" s="21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ht="9.75" customHeight="1" x14ac:dyDescent="0.25">
      <c r="A22" s="10"/>
      <c r="B22" s="10"/>
      <c r="C22" s="10"/>
      <c r="D22" s="10"/>
      <c r="E22" s="10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ht="22.5" customHeight="1" x14ac:dyDescent="0.25">
      <c r="A23" s="10"/>
      <c r="B23" s="10"/>
      <c r="C23" s="10"/>
      <c r="D23" s="10"/>
      <c r="E23" s="1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ht="102.75" customHeight="1" x14ac:dyDescent="0.25">
      <c r="A24" s="21" t="s">
        <v>1</v>
      </c>
      <c r="B24" s="21"/>
      <c r="C24" s="21"/>
      <c r="D24" s="21"/>
      <c r="E24" s="21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spans="1:25" ht="69" customHeight="1" x14ac:dyDescent="0.25"/>
  </sheetData>
  <mergeCells count="22">
    <mergeCell ref="A21:J21"/>
    <mergeCell ref="A24:E24"/>
    <mergeCell ref="T4:Y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N4:S4"/>
    <mergeCell ref="T5:U5"/>
    <mergeCell ref="V5:W5"/>
    <mergeCell ref="X5:Y5"/>
    <mergeCell ref="A20:J20"/>
    <mergeCell ref="A1:K1"/>
    <mergeCell ref="A2:E2"/>
    <mergeCell ref="A4:A6"/>
    <mergeCell ref="B4:G4"/>
    <mergeCell ref="H4:M4"/>
  </mergeCell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756BE-AD6B-44B0-9186-BF5F39E99470}">
  <dimension ref="A1:Y25"/>
  <sheetViews>
    <sheetView showGridLines="0" workbookViewId="0">
      <selection activeCell="C7" sqref="C7"/>
    </sheetView>
  </sheetViews>
  <sheetFormatPr baseColWidth="10" defaultRowHeight="15" x14ac:dyDescent="0.25"/>
  <cols>
    <col min="1" max="1" width="17.5703125" customWidth="1"/>
    <col min="2" max="2" width="11.140625" customWidth="1"/>
    <col min="3" max="3" width="10" customWidth="1"/>
    <col min="4" max="5" width="11.140625" customWidth="1"/>
    <col min="6" max="6" width="11.28515625" customWidth="1"/>
    <col min="7" max="7" width="10" customWidth="1"/>
    <col min="8" max="8" width="11.140625" customWidth="1"/>
    <col min="9" max="9" width="10" customWidth="1"/>
    <col min="10" max="10" width="11.140625" customWidth="1"/>
    <col min="11" max="11" width="10" customWidth="1"/>
    <col min="12" max="12" width="11.7109375" customWidth="1"/>
    <col min="13" max="13" width="10" customWidth="1"/>
    <col min="14" max="14" width="11.28515625" customWidth="1"/>
    <col min="15" max="15" width="10.140625" customWidth="1"/>
    <col min="16" max="16" width="12.85546875" customWidth="1"/>
    <col min="17" max="17" width="10" customWidth="1"/>
    <col min="18" max="18" width="12.7109375" customWidth="1"/>
    <col min="19" max="19" width="10.140625" customWidth="1"/>
    <col min="20" max="20" width="13" customWidth="1"/>
    <col min="22" max="22" width="12.7109375" customWidth="1"/>
    <col min="23" max="23" width="10.140625" customWidth="1"/>
    <col min="24" max="24" width="12.85546875" customWidth="1"/>
    <col min="25" max="25" width="10.28515625" customWidth="1"/>
  </cols>
  <sheetData>
    <row r="1" spans="1:25" ht="26.25" customHeight="1" x14ac:dyDescent="0.25">
      <c r="A1" s="23" t="s">
        <v>38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6.25" customHeight="1" x14ac:dyDescent="0.25">
      <c r="A2" s="24" t="s">
        <v>39</v>
      </c>
      <c r="B2" s="24"/>
      <c r="C2" s="24"/>
      <c r="D2" s="24"/>
      <c r="E2" s="2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5" customHeight="1" x14ac:dyDescent="0.25">
      <c r="A4" s="25" t="s">
        <v>16</v>
      </c>
      <c r="B4" s="15" t="s">
        <v>21</v>
      </c>
      <c r="C4" s="22"/>
      <c r="D4" s="22"/>
      <c r="E4" s="22"/>
      <c r="F4" s="22"/>
      <c r="G4" s="16"/>
      <c r="H4" s="15" t="s">
        <v>22</v>
      </c>
      <c r="I4" s="22"/>
      <c r="J4" s="22"/>
      <c r="K4" s="22"/>
      <c r="L4" s="22"/>
      <c r="M4" s="16"/>
      <c r="N4" s="15" t="s">
        <v>35</v>
      </c>
      <c r="O4" s="22"/>
      <c r="P4" s="22"/>
      <c r="Q4" s="22"/>
      <c r="R4" s="22"/>
      <c r="S4" s="16"/>
      <c r="T4" s="15" t="s">
        <v>20</v>
      </c>
      <c r="U4" s="22"/>
      <c r="V4" s="22"/>
      <c r="W4" s="22"/>
      <c r="X4" s="22"/>
      <c r="Y4" s="16"/>
    </row>
    <row r="5" spans="1:25" ht="15" customHeight="1" x14ac:dyDescent="0.25">
      <c r="A5" s="26"/>
      <c r="B5" s="15" t="s">
        <v>13</v>
      </c>
      <c r="C5" s="16"/>
      <c r="D5" s="17" t="s">
        <v>14</v>
      </c>
      <c r="E5" s="18"/>
      <c r="F5" s="17" t="s">
        <v>19</v>
      </c>
      <c r="G5" s="18"/>
      <c r="H5" s="15" t="s">
        <v>13</v>
      </c>
      <c r="I5" s="16"/>
      <c r="J5" s="17" t="s">
        <v>14</v>
      </c>
      <c r="K5" s="18"/>
      <c r="L5" s="17" t="s">
        <v>19</v>
      </c>
      <c r="M5" s="18"/>
      <c r="N5" s="15" t="s">
        <v>13</v>
      </c>
      <c r="O5" s="16"/>
      <c r="P5" s="17" t="s">
        <v>14</v>
      </c>
      <c r="Q5" s="18"/>
      <c r="R5" s="17" t="s">
        <v>19</v>
      </c>
      <c r="S5" s="18"/>
      <c r="T5" s="15" t="s">
        <v>13</v>
      </c>
      <c r="U5" s="16"/>
      <c r="V5" s="17" t="s">
        <v>14</v>
      </c>
      <c r="W5" s="18"/>
      <c r="X5" s="17" t="s">
        <v>19</v>
      </c>
      <c r="Y5" s="18"/>
    </row>
    <row r="6" spans="1:25" x14ac:dyDescent="0.25">
      <c r="A6" s="27"/>
      <c r="B6" s="5" t="s">
        <v>17</v>
      </c>
      <c r="C6" s="6" t="s">
        <v>18</v>
      </c>
      <c r="D6" s="5" t="s">
        <v>17</v>
      </c>
      <c r="E6" s="6" t="s">
        <v>18</v>
      </c>
      <c r="F6" s="5" t="s">
        <v>17</v>
      </c>
      <c r="G6" s="6" t="s">
        <v>18</v>
      </c>
      <c r="H6" s="5" t="s">
        <v>17</v>
      </c>
      <c r="I6" s="6" t="s">
        <v>18</v>
      </c>
      <c r="J6" s="5" t="s">
        <v>17</v>
      </c>
      <c r="K6" s="6" t="s">
        <v>18</v>
      </c>
      <c r="L6" s="5" t="s">
        <v>17</v>
      </c>
      <c r="M6" s="6" t="s">
        <v>18</v>
      </c>
      <c r="N6" s="5" t="s">
        <v>17</v>
      </c>
      <c r="O6" s="6" t="s">
        <v>18</v>
      </c>
      <c r="P6" s="5" t="s">
        <v>17</v>
      </c>
      <c r="Q6" s="6" t="s">
        <v>18</v>
      </c>
      <c r="R6" s="5" t="s">
        <v>17</v>
      </c>
      <c r="S6" s="6" t="s">
        <v>18</v>
      </c>
      <c r="T6" s="5" t="s">
        <v>17</v>
      </c>
      <c r="U6" s="6" t="s">
        <v>18</v>
      </c>
      <c r="V6" s="5" t="s">
        <v>17</v>
      </c>
      <c r="W6" s="6" t="s">
        <v>18</v>
      </c>
      <c r="X6" s="5" t="s">
        <v>17</v>
      </c>
      <c r="Y6" s="6" t="s">
        <v>18</v>
      </c>
    </row>
    <row r="7" spans="1:25" x14ac:dyDescent="0.25">
      <c r="A7" s="7" t="s">
        <v>2</v>
      </c>
      <c r="B7" s="9">
        <v>59278314</v>
      </c>
      <c r="C7" s="14">
        <v>0.14368380774936884</v>
      </c>
      <c r="D7" s="9">
        <v>47803504</v>
      </c>
      <c r="E7" s="14">
        <v>0.20094200254427733</v>
      </c>
      <c r="F7" s="9">
        <v>107081818</v>
      </c>
      <c r="G7" s="14">
        <v>0.1646252931125641</v>
      </c>
      <c r="H7" s="9">
        <v>84096501.57731007</v>
      </c>
      <c r="I7" s="14">
        <v>0.15163451420358831</v>
      </c>
      <c r="J7" s="9">
        <v>70027940.560102299</v>
      </c>
      <c r="K7" s="14">
        <v>0.20841648976220925</v>
      </c>
      <c r="L7" s="9">
        <v>154124442.13741237</v>
      </c>
      <c r="M7" s="14">
        <v>0.17305686294342279</v>
      </c>
      <c r="N7" s="9">
        <v>98060039.821314678</v>
      </c>
      <c r="O7" s="14">
        <v>0.15163451420358831</v>
      </c>
      <c r="P7" s="9">
        <v>294077276.44661117</v>
      </c>
      <c r="Q7" s="14">
        <v>0.20841648976220925</v>
      </c>
      <c r="R7" s="9">
        <v>363417732.33399951</v>
      </c>
      <c r="S7" s="14">
        <v>0.19057120031246677</v>
      </c>
      <c r="T7" s="9">
        <v>241434855.39862478</v>
      </c>
      <c r="U7" s="14">
        <v>0.14960201119468042</v>
      </c>
      <c r="V7" s="9">
        <v>411908721.00671345</v>
      </c>
      <c r="W7" s="14">
        <v>0.20752064916557708</v>
      </c>
      <c r="X7" s="9">
        <v>653343576.40533829</v>
      </c>
      <c r="Y7" s="14">
        <v>0.1815472428840183</v>
      </c>
    </row>
    <row r="8" spans="1:25" x14ac:dyDescent="0.25">
      <c r="A8" s="7" t="s">
        <v>3</v>
      </c>
      <c r="B8" s="9">
        <v>35517162</v>
      </c>
      <c r="C8" s="11">
        <v>8.6089511193101542E-2</v>
      </c>
      <c r="D8" s="9">
        <v>14549486</v>
      </c>
      <c r="E8" s="11">
        <v>6.1158756329450809E-2</v>
      </c>
      <c r="F8" s="9">
        <v>50066648</v>
      </c>
      <c r="G8" s="11">
        <v>7.6971392119655382E-2</v>
      </c>
      <c r="H8" s="9">
        <v>45263090.195002936</v>
      </c>
      <c r="I8" s="11">
        <v>8.1613938324924154E-2</v>
      </c>
      <c r="J8" s="9">
        <v>19146223.830946825</v>
      </c>
      <c r="K8" s="11">
        <v>5.6982809020675082E-2</v>
      </c>
      <c r="L8" s="9">
        <v>64409314.025949761</v>
      </c>
      <c r="M8" s="11">
        <v>7.2321259853974584E-2</v>
      </c>
      <c r="N8" s="9">
        <v>52778657.182040125</v>
      </c>
      <c r="O8" s="11">
        <v>8.1613938324924154E-2</v>
      </c>
      <c r="P8" s="9">
        <v>80403183.549423784</v>
      </c>
      <c r="Q8" s="11">
        <v>5.6982809020675075E-2</v>
      </c>
      <c r="R8" s="9">
        <v>136369852.29498237</v>
      </c>
      <c r="S8" s="11">
        <v>6.4723815345024874E-2</v>
      </c>
      <c r="T8" s="9">
        <v>133558909.37704307</v>
      </c>
      <c r="U8" s="11">
        <v>8.2758064997633787E-2</v>
      </c>
      <c r="V8" s="9">
        <v>114098893.38037062</v>
      </c>
      <c r="W8" s="11">
        <v>5.7483309325180719E-2</v>
      </c>
      <c r="X8" s="9">
        <v>247657802.75741369</v>
      </c>
      <c r="Y8" s="11">
        <v>6.881768321148693E-2</v>
      </c>
    </row>
    <row r="9" spans="1:25" x14ac:dyDescent="0.25">
      <c r="A9" s="7" t="s">
        <v>4</v>
      </c>
      <c r="B9" s="9">
        <v>24717257</v>
      </c>
      <c r="C9" s="11">
        <v>5.9911784989022138E-2</v>
      </c>
      <c r="D9" s="9">
        <v>4611450</v>
      </c>
      <c r="E9" s="11">
        <v>1.9384227516727803E-2</v>
      </c>
      <c r="F9" s="9">
        <v>29328707</v>
      </c>
      <c r="G9" s="11">
        <v>4.5089325869378784E-2</v>
      </c>
      <c r="H9" s="9">
        <v>28592022.225926891</v>
      </c>
      <c r="I9" s="11">
        <v>5.1554313425760709E-2</v>
      </c>
      <c r="J9" s="9">
        <v>5508224.5931923054</v>
      </c>
      <c r="K9" s="11">
        <v>1.63935255749771E-2</v>
      </c>
      <c r="L9" s="9">
        <v>34100246.8191192</v>
      </c>
      <c r="M9" s="11">
        <v>3.8289071209430946E-2</v>
      </c>
      <c r="N9" s="9">
        <v>33339494.336382423</v>
      </c>
      <c r="O9" s="11">
        <v>5.1554313425760709E-2</v>
      </c>
      <c r="P9" s="9">
        <v>23131391.177097179</v>
      </c>
      <c r="Q9" s="11">
        <v>1.63935255749771E-2</v>
      </c>
      <c r="R9" s="9">
        <v>58281327.912343517</v>
      </c>
      <c r="S9" s="11">
        <v>2.7443765203051484E-2</v>
      </c>
      <c r="T9" s="9">
        <v>86648773.56230931</v>
      </c>
      <c r="U9" s="11">
        <v>5.3690801069594708E-2</v>
      </c>
      <c r="V9" s="9">
        <v>33251065.770289484</v>
      </c>
      <c r="W9" s="11">
        <v>1.6751970526949121E-2</v>
      </c>
      <c r="X9" s="9">
        <v>119899839.33259879</v>
      </c>
      <c r="Y9" s="11">
        <v>3.3317057118451572E-2</v>
      </c>
    </row>
    <row r="10" spans="1:25" x14ac:dyDescent="0.25">
      <c r="A10" s="7" t="s">
        <v>5</v>
      </c>
      <c r="B10" s="9">
        <v>6233255</v>
      </c>
      <c r="C10" s="11">
        <v>1.5108692414443368E-2</v>
      </c>
      <c r="D10" s="9">
        <v>433348</v>
      </c>
      <c r="E10" s="11">
        <v>1.8215780775935899E-3</v>
      </c>
      <c r="F10" s="9">
        <v>6666603</v>
      </c>
      <c r="G10" s="11">
        <v>1.0249092641853535E-2</v>
      </c>
      <c r="H10" s="9">
        <v>7210402.2505357238</v>
      </c>
      <c r="I10" s="11">
        <v>1.3001085918744543E-2</v>
      </c>
      <c r="J10" s="9">
        <v>517619.8616510423</v>
      </c>
      <c r="K10" s="11">
        <v>1.5405353025328642E-3</v>
      </c>
      <c r="L10" s="9">
        <v>7728022.1121867662</v>
      </c>
      <c r="M10" s="11">
        <v>8.6773210332211619E-3</v>
      </c>
      <c r="N10" s="9">
        <v>8407630.7403255701</v>
      </c>
      <c r="O10" s="11">
        <v>1.3001085918744543E-2</v>
      </c>
      <c r="P10" s="9">
        <v>2173707.2078874768</v>
      </c>
      <c r="Q10" s="11">
        <v>1.5405353025328636E-3</v>
      </c>
      <c r="R10" s="9">
        <v>9914624.9957438912</v>
      </c>
      <c r="S10" s="11">
        <v>5.1423269095998304E-3</v>
      </c>
      <c r="T10" s="9">
        <v>21851287.990861293</v>
      </c>
      <c r="U10" s="11">
        <v>1.3539870310894793E-2</v>
      </c>
      <c r="V10" s="9">
        <v>3124675.0695385188</v>
      </c>
      <c r="W10" s="11">
        <v>1.5742191553442726E-3</v>
      </c>
      <c r="X10" s="9">
        <v>24975963.060399812</v>
      </c>
      <c r="Y10" s="11">
        <v>6.9401726683167939E-3</v>
      </c>
    </row>
    <row r="11" spans="1:25" x14ac:dyDescent="0.25">
      <c r="A11" s="7" t="s">
        <v>6</v>
      </c>
      <c r="B11" s="9">
        <v>4707120</v>
      </c>
      <c r="C11" s="11">
        <v>1.1409516895726977E-2</v>
      </c>
      <c r="D11" s="9">
        <v>391468</v>
      </c>
      <c r="E11" s="11">
        <v>1.6455355208271586E-3</v>
      </c>
      <c r="F11" s="9">
        <v>5098588</v>
      </c>
      <c r="G11" s="11">
        <v>7.8384599704891273E-3</v>
      </c>
      <c r="H11" s="9">
        <v>5445024.8933409145</v>
      </c>
      <c r="I11" s="11">
        <v>9.8179316504524231E-3</v>
      </c>
      <c r="J11" s="9">
        <v>467595.58599742054</v>
      </c>
      <c r="K11" s="11">
        <v>1.391653529754228E-3</v>
      </c>
      <c r="L11" s="9">
        <v>5912620.4793383349</v>
      </c>
      <c r="M11" s="11">
        <v>6.6389181218710243E-3</v>
      </c>
      <c r="N11" s="9">
        <v>6349126.8703753185</v>
      </c>
      <c r="O11" s="11">
        <v>9.8179316504524248E-3</v>
      </c>
      <c r="P11" s="9">
        <v>1963633.876831772</v>
      </c>
      <c r="Q11" s="11">
        <v>1.3916535297542275E-3</v>
      </c>
      <c r="R11" s="9">
        <v>10325860.21888935</v>
      </c>
      <c r="S11" s="11">
        <v>4.0398419833710371E-3</v>
      </c>
      <c r="T11" s="9">
        <v>16501271.763716234</v>
      </c>
      <c r="U11" s="11">
        <v>1.022480138191348E-2</v>
      </c>
      <c r="V11" s="9">
        <v>2822697.4628291926</v>
      </c>
      <c r="W11" s="11">
        <v>1.4220820779242357E-3</v>
      </c>
      <c r="X11" s="9">
        <v>19323969.226545427</v>
      </c>
      <c r="Y11" s="11">
        <v>5.3696301017558653E-3</v>
      </c>
    </row>
    <row r="12" spans="1:25" x14ac:dyDescent="0.25">
      <c r="A12" s="7" t="s">
        <v>7</v>
      </c>
      <c r="B12" s="9">
        <v>28727387</v>
      </c>
      <c r="C12" s="11">
        <v>6.9631878377136663E-2</v>
      </c>
      <c r="D12" s="9">
        <v>648619</v>
      </c>
      <c r="E12" s="11">
        <v>2.7264696066687209E-3</v>
      </c>
      <c r="F12" s="9">
        <v>29376006</v>
      </c>
      <c r="G12" s="11">
        <v>4.5162042338751124E-2</v>
      </c>
      <c r="H12" s="9">
        <v>36000027.358613051</v>
      </c>
      <c r="I12" s="11">
        <v>6.4911697364971252E-2</v>
      </c>
      <c r="J12" s="9">
        <v>839316.78496556415</v>
      </c>
      <c r="K12" s="11">
        <v>2.4979666219213216E-3</v>
      </c>
      <c r="L12" s="9">
        <v>36839344.143578619</v>
      </c>
      <c r="M12" s="11">
        <v>4.1364635238691466E-2</v>
      </c>
      <c r="N12" s="9">
        <v>41977538.305903561</v>
      </c>
      <c r="O12" s="11">
        <v>6.4911697364971238E-2</v>
      </c>
      <c r="P12" s="9">
        <v>3524650.1928292401</v>
      </c>
      <c r="Q12" s="11">
        <v>2.4979666219213221E-3</v>
      </c>
      <c r="R12" s="9">
        <v>40699497.343961783</v>
      </c>
      <c r="S12" s="11">
        <v>2.2113189230690136E-2</v>
      </c>
      <c r="T12" s="9">
        <v>106704952.66451661</v>
      </c>
      <c r="U12" s="11">
        <v>6.6118355184003746E-2</v>
      </c>
      <c r="V12" s="9">
        <v>5012585.9777948037</v>
      </c>
      <c r="W12" s="11">
        <v>2.525353417057884E-3</v>
      </c>
      <c r="X12" s="9">
        <v>111717538.64231142</v>
      </c>
      <c r="Y12" s="11">
        <v>3.1043407871079048E-2</v>
      </c>
    </row>
    <row r="13" spans="1:25" x14ac:dyDescent="0.25">
      <c r="A13" s="7" t="s">
        <v>8</v>
      </c>
      <c r="B13" s="9">
        <v>26837074</v>
      </c>
      <c r="C13" s="11">
        <v>6.5049977318376237E-2</v>
      </c>
      <c r="D13" s="9">
        <v>22265863</v>
      </c>
      <c r="E13" s="11">
        <v>9.3594542768173028E-2</v>
      </c>
      <c r="F13" s="9">
        <v>49102937</v>
      </c>
      <c r="G13" s="11">
        <v>7.5489803472637798E-2</v>
      </c>
      <c r="H13" s="9">
        <v>36033387.565911151</v>
      </c>
      <c r="I13" s="11">
        <v>6.4971849199262799E-2</v>
      </c>
      <c r="J13" s="9">
        <v>30870168.357106805</v>
      </c>
      <c r="K13" s="11">
        <v>9.1875501062817874E-2</v>
      </c>
      <c r="L13" s="9">
        <v>66903555.923017956</v>
      </c>
      <c r="M13" s="11">
        <v>7.5121890773655914E-2</v>
      </c>
      <c r="N13" s="9">
        <v>42016437.703556769</v>
      </c>
      <c r="O13" s="11">
        <v>6.4971849199262799E-2</v>
      </c>
      <c r="P13" s="9">
        <v>129637041.46225521</v>
      </c>
      <c r="Q13" s="11">
        <v>9.1875501062817874E-2</v>
      </c>
      <c r="R13" s="9">
        <v>115456169.07087786</v>
      </c>
      <c r="S13" s="11">
        <v>8.3420292344963509E-2</v>
      </c>
      <c r="T13" s="9">
        <v>104886899.26946792</v>
      </c>
      <c r="U13" s="11">
        <v>6.4991821718446197E-2</v>
      </c>
      <c r="V13" s="9">
        <v>182773072.81936201</v>
      </c>
      <c r="W13" s="11">
        <v>9.2081533570742502E-2</v>
      </c>
      <c r="X13" s="9">
        <v>287659972.08882993</v>
      </c>
      <c r="Y13" s="11">
        <v>7.9933249069584072E-2</v>
      </c>
    </row>
    <row r="14" spans="1:25" x14ac:dyDescent="0.25">
      <c r="A14" s="7" t="s">
        <v>9</v>
      </c>
      <c r="B14" s="9">
        <v>16805396</v>
      </c>
      <c r="C14" s="11">
        <v>4.0734344907583091E-2</v>
      </c>
      <c r="D14" s="9">
        <v>29352789</v>
      </c>
      <c r="E14" s="11">
        <v>0.12338443227759278</v>
      </c>
      <c r="F14" s="9">
        <v>46158185</v>
      </c>
      <c r="G14" s="11">
        <v>7.0962604829598236E-2</v>
      </c>
      <c r="H14" s="9">
        <v>21786060.894542765</v>
      </c>
      <c r="I14" s="11">
        <v>3.9282475467981907E-2</v>
      </c>
      <c r="J14" s="9">
        <v>39292428.502210185</v>
      </c>
      <c r="K14" s="11">
        <v>0.11694175149467317</v>
      </c>
      <c r="L14" s="9">
        <v>61078489.396752954</v>
      </c>
      <c r="M14" s="11">
        <v>6.8581281604258873E-2</v>
      </c>
      <c r="N14" s="9">
        <v>25403458.63144505</v>
      </c>
      <c r="O14" s="11">
        <v>3.9282475467981907E-2</v>
      </c>
      <c r="P14" s="9">
        <v>165005714.3831889</v>
      </c>
      <c r="Q14" s="11">
        <v>0.11694175149467317</v>
      </c>
      <c r="R14" s="9">
        <v>140789602.75948912</v>
      </c>
      <c r="S14" s="11">
        <v>9.2535199142104521E-2</v>
      </c>
      <c r="T14" s="9">
        <v>63994915.525987819</v>
      </c>
      <c r="U14" s="11">
        <v>3.965362852482314E-2</v>
      </c>
      <c r="V14" s="9">
        <v>233650931.8853991</v>
      </c>
      <c r="W14" s="11">
        <v>0.11771392687315738</v>
      </c>
      <c r="X14" s="9">
        <v>297645847.41138691</v>
      </c>
      <c r="Y14" s="11">
        <v>8.2708064952168078E-2</v>
      </c>
    </row>
    <row r="15" spans="1:25" x14ac:dyDescent="0.25">
      <c r="A15" s="7" t="s">
        <v>10</v>
      </c>
      <c r="B15" s="9">
        <v>18907973</v>
      </c>
      <c r="C15" s="11">
        <v>4.5830749461974518E-2</v>
      </c>
      <c r="D15" s="9">
        <v>1159557</v>
      </c>
      <c r="E15" s="11">
        <v>4.874197206218075E-3</v>
      </c>
      <c r="F15" s="9">
        <v>20067530</v>
      </c>
      <c r="G15" s="11">
        <v>3.0851390740257823E-2</v>
      </c>
      <c r="H15" s="9">
        <v>24941816.169171583</v>
      </c>
      <c r="I15" s="11">
        <v>4.4972622014373569E-2</v>
      </c>
      <c r="J15" s="9">
        <v>1579445.8416133104</v>
      </c>
      <c r="K15" s="11">
        <v>4.7007316714681854E-3</v>
      </c>
      <c r="L15" s="9">
        <v>26521262.010784894</v>
      </c>
      <c r="M15" s="11">
        <v>2.9779095004249821E-2</v>
      </c>
      <c r="N15" s="9">
        <v>29083201.332893152</v>
      </c>
      <c r="O15" s="11">
        <v>4.4972622014373569E-2</v>
      </c>
      <c r="P15" s="9">
        <v>6632768.6874915771</v>
      </c>
      <c r="Q15" s="11">
        <v>4.7007316714681854E-3</v>
      </c>
      <c r="R15" s="9">
        <v>32157050.60913777</v>
      </c>
      <c r="S15" s="11">
        <v>1.7357275104260498E-2</v>
      </c>
      <c r="T15" s="9">
        <v>72932990.502064735</v>
      </c>
      <c r="U15" s="11">
        <v>4.5191992032537147E-2</v>
      </c>
      <c r="V15" s="9">
        <v>9371771.5291048884</v>
      </c>
      <c r="W15" s="11">
        <v>4.7215220566296815E-3</v>
      </c>
      <c r="X15" s="9">
        <v>82304762.031169623</v>
      </c>
      <c r="Y15" s="11">
        <v>2.2870359735065106E-2</v>
      </c>
    </row>
    <row r="16" spans="1:25" x14ac:dyDescent="0.25">
      <c r="A16" s="7" t="s">
        <v>11</v>
      </c>
      <c r="B16" s="9">
        <v>18960661</v>
      </c>
      <c r="C16" s="11">
        <v>4.5958459107405709E-2</v>
      </c>
      <c r="D16" s="9">
        <v>420136</v>
      </c>
      <c r="E16" s="11">
        <v>1.7660414429231486E-3</v>
      </c>
      <c r="F16" s="9">
        <v>19380797</v>
      </c>
      <c r="G16" s="11">
        <v>2.9795622137084962E-2</v>
      </c>
      <c r="H16" s="9">
        <v>25920820.235372204</v>
      </c>
      <c r="I16" s="11">
        <v>4.6737865552420127E-2</v>
      </c>
      <c r="J16" s="9">
        <v>593081.9397154859</v>
      </c>
      <c r="K16" s="11">
        <v>1.7651248205818031E-3</v>
      </c>
      <c r="L16" s="9">
        <v>26513902.17508769</v>
      </c>
      <c r="M16" s="11">
        <v>2.9770831097111712E-2</v>
      </c>
      <c r="N16" s="9">
        <v>30224761.040089864</v>
      </c>
      <c r="O16" s="11">
        <v>4.6737865552420127E-2</v>
      </c>
      <c r="P16" s="9">
        <v>2490604.7521347888</v>
      </c>
      <c r="Q16" s="11">
        <v>1.7651248205818031E-3</v>
      </c>
      <c r="R16" s="9">
        <v>30439498.10438744</v>
      </c>
      <c r="S16" s="11">
        <v>1.5899039109621239E-2</v>
      </c>
      <c r="T16" s="9">
        <v>75106242.275462061</v>
      </c>
      <c r="U16" s="11">
        <v>4.6538619617008524E-2</v>
      </c>
      <c r="V16" s="9">
        <v>3503822.6918502748</v>
      </c>
      <c r="W16" s="11">
        <v>1.7652346806272109E-3</v>
      </c>
      <c r="X16" s="9">
        <v>78610064.967312336</v>
      </c>
      <c r="Y16" s="11">
        <v>2.1843699200763282E-2</v>
      </c>
    </row>
    <row r="17" spans="1:25" x14ac:dyDescent="0.25">
      <c r="A17" s="7" t="s">
        <v>12</v>
      </c>
      <c r="B17" s="9">
        <v>171869252</v>
      </c>
      <c r="C17" s="11">
        <v>0.4165912775858609</v>
      </c>
      <c r="D17" s="9">
        <v>116260802</v>
      </c>
      <c r="E17" s="11">
        <v>0.48870221670954755</v>
      </c>
      <c r="F17" s="9">
        <v>288130054</v>
      </c>
      <c r="G17" s="11">
        <v>0.44296497276772911</v>
      </c>
      <c r="H17" s="9">
        <v>239310846.63427275</v>
      </c>
      <c r="I17" s="11">
        <v>0.43150170687752032</v>
      </c>
      <c r="J17" s="9">
        <v>167157954.14249867</v>
      </c>
      <c r="K17" s="11">
        <v>0.49749391113838892</v>
      </c>
      <c r="L17" s="9">
        <v>406468800.77677143</v>
      </c>
      <c r="M17" s="11">
        <v>0.45639883312011165</v>
      </c>
      <c r="N17" s="9">
        <v>279046461.03567356</v>
      </c>
      <c r="O17" s="11">
        <v>0.43150170687752032</v>
      </c>
      <c r="P17" s="9">
        <v>701967750.26424849</v>
      </c>
      <c r="Q17" s="11">
        <v>0.49749391113838892</v>
      </c>
      <c r="R17" s="9">
        <v>969517058.35618722</v>
      </c>
      <c r="S17" s="11">
        <v>0.47675405531484605</v>
      </c>
      <c r="T17" s="9">
        <v>690226559.66994631</v>
      </c>
      <c r="U17" s="11">
        <v>0.42769003396846417</v>
      </c>
      <c r="V17" s="9">
        <v>985386506.4067471</v>
      </c>
      <c r="W17" s="11">
        <v>0.49644019915080989</v>
      </c>
      <c r="X17" s="9">
        <v>1675613066.0766935</v>
      </c>
      <c r="Y17" s="11">
        <v>0.46560943318731085</v>
      </c>
    </row>
    <row r="18" spans="1:25" x14ac:dyDescent="0.25">
      <c r="A18" s="7" t="s">
        <v>19</v>
      </c>
      <c r="B18" s="9">
        <v>412560851</v>
      </c>
      <c r="C18" s="11">
        <v>1</v>
      </c>
      <c r="D18" s="9">
        <v>237897022</v>
      </c>
      <c r="E18" s="11">
        <v>1</v>
      </c>
      <c r="F18" s="9">
        <v>650457873</v>
      </c>
      <c r="G18" s="11">
        <v>1</v>
      </c>
      <c r="H18" s="9">
        <v>554600000</v>
      </c>
      <c r="I18" s="11">
        <v>1</v>
      </c>
      <c r="J18" s="9">
        <v>335999999.99999988</v>
      </c>
      <c r="K18" s="11">
        <v>0.99999999999999967</v>
      </c>
      <c r="L18" s="9">
        <v>890600000</v>
      </c>
      <c r="M18" s="11">
        <v>1</v>
      </c>
      <c r="N18" s="9">
        <v>646686807</v>
      </c>
      <c r="O18" s="11">
        <v>1</v>
      </c>
      <c r="P18" s="9">
        <v>1411007721.9999995</v>
      </c>
      <c r="Q18" s="11">
        <v>0.99999999999999967</v>
      </c>
      <c r="R18" s="9">
        <v>1907368274</v>
      </c>
      <c r="S18" s="11">
        <v>1</v>
      </c>
      <c r="T18" s="9">
        <v>1613847658</v>
      </c>
      <c r="U18" s="11">
        <v>1</v>
      </c>
      <c r="V18" s="9">
        <v>1984904743.9999995</v>
      </c>
      <c r="W18" s="11">
        <v>1</v>
      </c>
      <c r="X18" s="9">
        <v>3598752402</v>
      </c>
      <c r="Y18" s="11">
        <v>0.99999999999999989</v>
      </c>
    </row>
    <row r="19" spans="1:25" x14ac:dyDescent="0.25">
      <c r="A19" s="2" t="s">
        <v>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49.5" customHeight="1" x14ac:dyDescent="0.25">
      <c r="A20" s="19" t="s">
        <v>36</v>
      </c>
      <c r="B20" s="20"/>
      <c r="C20" s="20"/>
      <c r="D20" s="20"/>
      <c r="E20" s="20"/>
      <c r="F20" s="20"/>
      <c r="G20" s="20"/>
      <c r="H20" s="20"/>
      <c r="I20" s="20"/>
      <c r="J20" s="20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x14ac:dyDescent="0.25">
      <c r="A21" s="21" t="s">
        <v>26</v>
      </c>
      <c r="B21" s="21"/>
      <c r="C21" s="21"/>
      <c r="D21" s="21"/>
      <c r="E21" s="21"/>
      <c r="F21" s="21"/>
      <c r="G21" s="21"/>
      <c r="H21" s="21"/>
      <c r="I21" s="21"/>
      <c r="J21" s="21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ht="9.75" customHeight="1" x14ac:dyDescent="0.25">
      <c r="A22" s="10"/>
      <c r="B22" s="10"/>
      <c r="C22" s="10"/>
      <c r="D22" s="10"/>
      <c r="E22" s="10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ht="22.5" customHeight="1" x14ac:dyDescent="0.25">
      <c r="A23" s="10"/>
      <c r="B23" s="10"/>
      <c r="C23" s="10"/>
      <c r="D23" s="10"/>
      <c r="E23" s="1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ht="102.75" customHeight="1" x14ac:dyDescent="0.25">
      <c r="A24" s="21" t="s">
        <v>1</v>
      </c>
      <c r="B24" s="21"/>
      <c r="C24" s="21"/>
      <c r="D24" s="21"/>
      <c r="E24" s="21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spans="1:25" ht="69" customHeight="1" x14ac:dyDescent="0.25"/>
  </sheetData>
  <mergeCells count="22">
    <mergeCell ref="A21:J21"/>
    <mergeCell ref="A24:E24"/>
    <mergeCell ref="T4:Y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N4:S4"/>
    <mergeCell ref="T5:U5"/>
    <mergeCell ref="V5:W5"/>
    <mergeCell ref="X5:Y5"/>
    <mergeCell ref="A20:J20"/>
    <mergeCell ref="A1:K1"/>
    <mergeCell ref="A2:E2"/>
    <mergeCell ref="A4:A6"/>
    <mergeCell ref="B4:G4"/>
    <mergeCell ref="H4:M4"/>
  </mergeCells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EEAF9-BC00-4D8C-813D-2D1DA8F0277D}">
  <dimension ref="A1:Y25"/>
  <sheetViews>
    <sheetView showGridLines="0" workbookViewId="0">
      <selection activeCell="C10" sqref="C10"/>
    </sheetView>
  </sheetViews>
  <sheetFormatPr baseColWidth="10" defaultRowHeight="15" x14ac:dyDescent="0.25"/>
  <cols>
    <col min="1" max="1" width="17.5703125" customWidth="1"/>
    <col min="2" max="2" width="11.140625" customWidth="1"/>
    <col min="3" max="3" width="10" customWidth="1"/>
    <col min="4" max="5" width="11.140625" customWidth="1"/>
    <col min="6" max="6" width="11.28515625" customWidth="1"/>
    <col min="7" max="7" width="10" customWidth="1"/>
    <col min="8" max="8" width="11.140625" customWidth="1"/>
    <col min="9" max="9" width="10" customWidth="1"/>
    <col min="10" max="10" width="11.140625" customWidth="1"/>
    <col min="11" max="11" width="10" customWidth="1"/>
    <col min="12" max="12" width="11.140625" customWidth="1"/>
    <col min="13" max="13" width="10" customWidth="1"/>
    <col min="14" max="14" width="11.28515625" customWidth="1"/>
    <col min="15" max="15" width="10.140625" customWidth="1"/>
    <col min="16" max="16" width="12.140625" customWidth="1"/>
    <col min="17" max="17" width="10" customWidth="1"/>
    <col min="18" max="18" width="12" customWidth="1"/>
    <col min="19" max="19" width="10.140625" customWidth="1"/>
    <col min="20" max="20" width="12.140625" customWidth="1"/>
    <col min="22" max="22" width="12" customWidth="1"/>
    <col min="23" max="23" width="10.140625" customWidth="1"/>
    <col min="24" max="24" width="12.140625" customWidth="1"/>
    <col min="25" max="25" width="10.28515625" customWidth="1"/>
  </cols>
  <sheetData>
    <row r="1" spans="1:25" ht="26.25" x14ac:dyDescent="0.25">
      <c r="A1" s="23" t="s">
        <v>38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6.25" x14ac:dyDescent="0.25">
      <c r="A2" s="24" t="s">
        <v>37</v>
      </c>
      <c r="B2" s="24"/>
      <c r="C2" s="24"/>
      <c r="D2" s="24"/>
      <c r="E2" s="2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x14ac:dyDescent="0.25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x14ac:dyDescent="0.25">
      <c r="A4" s="25" t="s">
        <v>16</v>
      </c>
      <c r="B4" s="15" t="s">
        <v>21</v>
      </c>
      <c r="C4" s="22"/>
      <c r="D4" s="22"/>
      <c r="E4" s="22"/>
      <c r="F4" s="22"/>
      <c r="G4" s="16"/>
      <c r="H4" s="15" t="s">
        <v>22</v>
      </c>
      <c r="I4" s="22"/>
      <c r="J4" s="22"/>
      <c r="K4" s="22"/>
      <c r="L4" s="22"/>
      <c r="M4" s="16"/>
      <c r="N4" s="15" t="s">
        <v>35</v>
      </c>
      <c r="O4" s="22"/>
      <c r="P4" s="22"/>
      <c r="Q4" s="22"/>
      <c r="R4" s="22"/>
      <c r="S4" s="16"/>
      <c r="T4" s="15" t="s">
        <v>20</v>
      </c>
      <c r="U4" s="22"/>
      <c r="V4" s="22"/>
      <c r="W4" s="22"/>
      <c r="X4" s="22"/>
      <c r="Y4" s="16"/>
    </row>
    <row r="5" spans="1:25" x14ac:dyDescent="0.25">
      <c r="A5" s="26"/>
      <c r="B5" s="15" t="s">
        <v>13</v>
      </c>
      <c r="C5" s="16"/>
      <c r="D5" s="17" t="s">
        <v>14</v>
      </c>
      <c r="E5" s="18"/>
      <c r="F5" s="17" t="s">
        <v>19</v>
      </c>
      <c r="G5" s="18"/>
      <c r="H5" s="15" t="s">
        <v>13</v>
      </c>
      <c r="I5" s="16"/>
      <c r="J5" s="17" t="s">
        <v>14</v>
      </c>
      <c r="K5" s="18"/>
      <c r="L5" s="17" t="s">
        <v>19</v>
      </c>
      <c r="M5" s="18"/>
      <c r="N5" s="15" t="s">
        <v>13</v>
      </c>
      <c r="O5" s="16"/>
      <c r="P5" s="17" t="s">
        <v>14</v>
      </c>
      <c r="Q5" s="18"/>
      <c r="R5" s="17" t="s">
        <v>19</v>
      </c>
      <c r="S5" s="18"/>
      <c r="T5" s="15" t="s">
        <v>13</v>
      </c>
      <c r="U5" s="16"/>
      <c r="V5" s="17" t="s">
        <v>14</v>
      </c>
      <c r="W5" s="18"/>
      <c r="X5" s="17" t="s">
        <v>19</v>
      </c>
      <c r="Y5" s="18"/>
    </row>
    <row r="6" spans="1:25" x14ac:dyDescent="0.25">
      <c r="A6" s="27"/>
      <c r="B6" s="5" t="s">
        <v>17</v>
      </c>
      <c r="C6" s="6" t="s">
        <v>18</v>
      </c>
      <c r="D6" s="5" t="s">
        <v>17</v>
      </c>
      <c r="E6" s="6" t="s">
        <v>18</v>
      </c>
      <c r="F6" s="5" t="s">
        <v>17</v>
      </c>
      <c r="G6" s="6" t="s">
        <v>18</v>
      </c>
      <c r="H6" s="5" t="s">
        <v>17</v>
      </c>
      <c r="I6" s="6" t="s">
        <v>18</v>
      </c>
      <c r="J6" s="5" t="s">
        <v>17</v>
      </c>
      <c r="K6" s="6" t="s">
        <v>18</v>
      </c>
      <c r="L6" s="5" t="s">
        <v>17</v>
      </c>
      <c r="M6" s="6" t="s">
        <v>18</v>
      </c>
      <c r="N6" s="5" t="s">
        <v>17</v>
      </c>
      <c r="O6" s="6" t="s">
        <v>18</v>
      </c>
      <c r="P6" s="5" t="s">
        <v>17</v>
      </c>
      <c r="Q6" s="6" t="s">
        <v>18</v>
      </c>
      <c r="R6" s="5" t="s">
        <v>17</v>
      </c>
      <c r="S6" s="6" t="s">
        <v>18</v>
      </c>
      <c r="T6" s="5" t="s">
        <v>17</v>
      </c>
      <c r="U6" s="6" t="s">
        <v>18</v>
      </c>
      <c r="V6" s="5" t="s">
        <v>17</v>
      </c>
      <c r="W6" s="6" t="s">
        <v>18</v>
      </c>
      <c r="X6" s="5" t="s">
        <v>17</v>
      </c>
      <c r="Y6" s="6" t="s">
        <v>18</v>
      </c>
    </row>
    <row r="7" spans="1:25" x14ac:dyDescent="0.25">
      <c r="A7" s="7" t="s">
        <v>2</v>
      </c>
      <c r="B7" s="9">
        <v>70393976</v>
      </c>
      <c r="C7" s="12">
        <v>0.16455564344945114</v>
      </c>
      <c r="D7" s="9">
        <v>35514505</v>
      </c>
      <c r="E7" s="12">
        <v>0.18972736905581317</v>
      </c>
      <c r="F7" s="9">
        <v>105908481</v>
      </c>
      <c r="G7" s="12">
        <v>0.17221752391140299</v>
      </c>
      <c r="H7" s="9">
        <v>102631885.80356517</v>
      </c>
      <c r="I7" s="12">
        <v>0.17493077518930489</v>
      </c>
      <c r="J7" s="9">
        <v>53545409.096517287</v>
      </c>
      <c r="K7" s="12">
        <v>0.19722065965568059</v>
      </c>
      <c r="L7" s="9">
        <v>156177294.90008247</v>
      </c>
      <c r="M7" s="12">
        <v>0.18198239909121702</v>
      </c>
      <c r="N7" s="9">
        <v>100098724.79348001</v>
      </c>
      <c r="O7" s="12">
        <v>0.17493077518930489</v>
      </c>
      <c r="P7" s="9">
        <v>263319007.54051954</v>
      </c>
      <c r="Q7" s="12">
        <v>0.19722065965568059</v>
      </c>
      <c r="R7" s="9">
        <v>363417732.33399951</v>
      </c>
      <c r="S7" s="12">
        <v>0.19053359400377631</v>
      </c>
      <c r="T7" s="9">
        <v>273124586.59704518</v>
      </c>
      <c r="U7" s="12">
        <v>0.17213359035435297</v>
      </c>
      <c r="V7" s="9">
        <v>352378921.6370368</v>
      </c>
      <c r="W7" s="12">
        <v>0.19643873382369029</v>
      </c>
      <c r="X7" s="9">
        <v>625503508.23408198</v>
      </c>
      <c r="Y7" s="12">
        <v>0.1850307841130103</v>
      </c>
    </row>
    <row r="8" spans="1:25" x14ac:dyDescent="0.25">
      <c r="A8" s="7" t="s">
        <v>3</v>
      </c>
      <c r="B8" s="9">
        <v>39041894</v>
      </c>
      <c r="C8" s="11">
        <v>9.1265820652824944E-2</v>
      </c>
      <c r="D8" s="9">
        <v>12987041</v>
      </c>
      <c r="E8" s="11">
        <v>6.9380021508112719E-2</v>
      </c>
      <c r="F8" s="9">
        <v>52028935</v>
      </c>
      <c r="G8" s="11">
        <v>8.4604124927892529E-2</v>
      </c>
      <c r="H8" s="9">
        <v>51133032.41662243</v>
      </c>
      <c r="I8" s="11">
        <v>8.7153626072306839E-2</v>
      </c>
      <c r="J8" s="9">
        <v>17589380.535159603</v>
      </c>
      <c r="K8" s="11">
        <v>6.4785931989538137E-2</v>
      </c>
      <c r="L8" s="9">
        <v>68722412.951782033</v>
      </c>
      <c r="M8" s="11">
        <v>8.0077386333933853E-2</v>
      </c>
      <c r="N8" s="9">
        <v>49870966.509608679</v>
      </c>
      <c r="O8" s="11">
        <v>8.7153626072306867E-2</v>
      </c>
      <c r="P8" s="9">
        <v>86498885.785373703</v>
      </c>
      <c r="Q8" s="11">
        <v>6.4785931989538137E-2</v>
      </c>
      <c r="R8" s="9">
        <v>136369852.29498237</v>
      </c>
      <c r="S8" s="11">
        <v>7.149634087652984E-2</v>
      </c>
      <c r="T8" s="9">
        <v>140045892.92623112</v>
      </c>
      <c r="U8" s="11">
        <v>8.8262293278412021E-2</v>
      </c>
      <c r="V8" s="9">
        <v>117075307.32053331</v>
      </c>
      <c r="W8" s="11">
        <v>6.5265325818080283E-2</v>
      </c>
      <c r="X8" s="9">
        <v>257121200.24676442</v>
      </c>
      <c r="Y8" s="11">
        <v>7.6059265323789441E-2</v>
      </c>
    </row>
    <row r="9" spans="1:25" x14ac:dyDescent="0.25">
      <c r="A9" s="7" t="s">
        <v>4</v>
      </c>
      <c r="B9" s="9">
        <v>31902937</v>
      </c>
      <c r="C9" s="11">
        <v>7.4577522456783826E-2</v>
      </c>
      <c r="D9" s="9">
        <v>3521766</v>
      </c>
      <c r="E9" s="11">
        <v>1.8814154881511509E-2</v>
      </c>
      <c r="F9" s="9">
        <v>35424703</v>
      </c>
      <c r="G9" s="11">
        <v>5.7604023571604712E-2</v>
      </c>
      <c r="H9" s="9">
        <v>37926257.761265881</v>
      </c>
      <c r="I9" s="11">
        <v>6.4643357356853379E-2</v>
      </c>
      <c r="J9" s="9">
        <v>4329517.3508344879</v>
      </c>
      <c r="K9" s="11">
        <v>1.5946656909150966E-2</v>
      </c>
      <c r="L9" s="9">
        <v>42255775.11210037</v>
      </c>
      <c r="M9" s="11">
        <v>4.9237677828129073E-2</v>
      </c>
      <c r="N9" s="9">
        <v>36990161.569842875</v>
      </c>
      <c r="O9" s="11">
        <v>6.4643357356853393E-2</v>
      </c>
      <c r="P9" s="9">
        <v>21291166.342500642</v>
      </c>
      <c r="Q9" s="11">
        <v>1.5946656909150966E-2</v>
      </c>
      <c r="R9" s="9">
        <v>58281327.912343517</v>
      </c>
      <c r="S9" s="11">
        <v>3.0555886195024088E-2</v>
      </c>
      <c r="T9" s="9">
        <v>106819356.33110875</v>
      </c>
      <c r="U9" s="11">
        <v>6.7321655489559859E-2</v>
      </c>
      <c r="V9" s="9">
        <v>29142449.693335131</v>
      </c>
      <c r="W9" s="11">
        <v>1.6245880689129306E-2</v>
      </c>
      <c r="X9" s="9">
        <v>135961806.02444386</v>
      </c>
      <c r="Y9" s="11">
        <v>4.0218990376484527E-2</v>
      </c>
    </row>
    <row r="10" spans="1:25" x14ac:dyDescent="0.25">
      <c r="A10" s="7" t="s">
        <v>5</v>
      </c>
      <c r="B10" s="9">
        <v>6741041</v>
      </c>
      <c r="C10" s="11">
        <v>1.575811457608434E-2</v>
      </c>
      <c r="D10" s="9">
        <v>347139</v>
      </c>
      <c r="E10" s="11">
        <v>1.8545033688816986E-3</v>
      </c>
      <c r="F10" s="9">
        <v>7088180</v>
      </c>
      <c r="G10" s="11">
        <v>1.1526072294798833E-2</v>
      </c>
      <c r="H10" s="9">
        <v>8013759.3145503048</v>
      </c>
      <c r="I10" s="11">
        <v>1.3659040931566908E-2</v>
      </c>
      <c r="J10" s="9">
        <v>426758.71243328869</v>
      </c>
      <c r="K10" s="11">
        <v>1.5718552944135864E-3</v>
      </c>
      <c r="L10" s="9">
        <v>8440518.0269835927</v>
      </c>
      <c r="M10" s="11">
        <v>9.835141024217656E-3</v>
      </c>
      <c r="N10" s="9">
        <v>7815963.6443169853</v>
      </c>
      <c r="O10" s="11">
        <v>1.3659040931566906E-2</v>
      </c>
      <c r="P10" s="9">
        <v>2098661.3514269064</v>
      </c>
      <c r="Q10" s="11">
        <v>1.5718552944135864E-3</v>
      </c>
      <c r="R10" s="9">
        <v>9914624.9957438912</v>
      </c>
      <c r="S10" s="11">
        <v>5.1980653819682287E-3</v>
      </c>
      <c r="T10" s="9">
        <v>22570763.958867289</v>
      </c>
      <c r="U10" s="11">
        <v>1.4224961164014401E-2</v>
      </c>
      <c r="V10" s="9">
        <v>2872559.0638601952</v>
      </c>
      <c r="W10" s="11">
        <v>1.6013496571162474E-3</v>
      </c>
      <c r="X10" s="9">
        <v>25443323.022727486</v>
      </c>
      <c r="Y10" s="11">
        <v>7.5264134371154897E-3</v>
      </c>
    </row>
    <row r="11" spans="1:25" x14ac:dyDescent="0.25">
      <c r="A11" s="7" t="s">
        <v>6</v>
      </c>
      <c r="B11" s="9">
        <v>6382932</v>
      </c>
      <c r="C11" s="11">
        <v>1.4920985317750652E-2</v>
      </c>
      <c r="D11" s="9">
        <v>378734</v>
      </c>
      <c r="E11" s="11">
        <v>2.0232917618303943E-3</v>
      </c>
      <c r="F11" s="9">
        <v>6761666</v>
      </c>
      <c r="G11" s="11">
        <v>1.0995128671856985E-2</v>
      </c>
      <c r="H11" s="9">
        <v>8085615.1319445549</v>
      </c>
      <c r="I11" s="11">
        <v>1.378151547970778E-2</v>
      </c>
      <c r="J11" s="9">
        <v>496131.50298305386</v>
      </c>
      <c r="K11" s="11">
        <v>1.8273720183537895E-3</v>
      </c>
      <c r="L11" s="9">
        <v>8581746.6349276081</v>
      </c>
      <c r="M11" s="11">
        <v>9.9997047715306552E-3</v>
      </c>
      <c r="N11" s="9">
        <v>7886045.9158629272</v>
      </c>
      <c r="O11" s="11">
        <v>1.3781515479707778E-2</v>
      </c>
      <c r="P11" s="9">
        <v>2439814.3030264233</v>
      </c>
      <c r="Q11" s="11">
        <v>1.8273720183537893E-3</v>
      </c>
      <c r="R11" s="9">
        <v>10325860.21888935</v>
      </c>
      <c r="S11" s="11">
        <v>5.4136688544340087E-3</v>
      </c>
      <c r="T11" s="9">
        <v>22354593.047807485</v>
      </c>
      <c r="U11" s="11">
        <v>1.4088721964480916E-2</v>
      </c>
      <c r="V11" s="9">
        <v>3314679.806009477</v>
      </c>
      <c r="W11" s="11">
        <v>1.847816268630694E-3</v>
      </c>
      <c r="X11" s="9">
        <v>25669272.853816964</v>
      </c>
      <c r="Y11" s="11">
        <v>7.5932518702598846E-3</v>
      </c>
    </row>
    <row r="12" spans="1:25" x14ac:dyDescent="0.25">
      <c r="A12" s="7" t="s">
        <v>7</v>
      </c>
      <c r="B12" s="9">
        <v>29438193</v>
      </c>
      <c r="C12" s="11">
        <v>6.8815842865647014E-2</v>
      </c>
      <c r="D12" s="9">
        <v>568410</v>
      </c>
      <c r="E12" s="11">
        <v>3.0365883980366546E-3</v>
      </c>
      <c r="F12" s="9">
        <v>30006603</v>
      </c>
      <c r="G12" s="11">
        <v>4.8793664311477351E-2</v>
      </c>
      <c r="H12" s="9">
        <v>37912513.73050338</v>
      </c>
      <c r="I12" s="11">
        <v>6.4619931362712421E-2</v>
      </c>
      <c r="J12" s="9">
        <v>757012.0702237126</v>
      </c>
      <c r="K12" s="11">
        <v>2.7882580855385364E-3</v>
      </c>
      <c r="L12" s="9">
        <v>38669525.800727092</v>
      </c>
      <c r="M12" s="11">
        <v>4.5058874156055806E-2</v>
      </c>
      <c r="N12" s="9">
        <v>36976756.769355409</v>
      </c>
      <c r="O12" s="11">
        <v>6.4619931362712421E-2</v>
      </c>
      <c r="P12" s="9">
        <v>3722740.5746063734</v>
      </c>
      <c r="Q12" s="11">
        <v>2.7882580855385368E-3</v>
      </c>
      <c r="R12" s="9">
        <v>40699497.343961783</v>
      </c>
      <c r="S12" s="11">
        <v>2.1338038332057205E-2</v>
      </c>
      <c r="T12" s="9">
        <v>104327463.4998588</v>
      </c>
      <c r="U12" s="11">
        <v>6.5751169049047042E-2</v>
      </c>
      <c r="V12" s="9">
        <v>5048162.6448300863</v>
      </c>
      <c r="W12" s="11">
        <v>2.8141713853926669E-3</v>
      </c>
      <c r="X12" s="9">
        <v>109375626.14468889</v>
      </c>
      <c r="Y12" s="11">
        <v>3.2354507372050818E-2</v>
      </c>
    </row>
    <row r="13" spans="1:25" x14ac:dyDescent="0.25">
      <c r="A13" s="7" t="s">
        <v>8</v>
      </c>
      <c r="B13" s="9">
        <v>29356317</v>
      </c>
      <c r="C13" s="11">
        <v>6.8624446404917661E-2</v>
      </c>
      <c r="D13" s="9">
        <v>11116976</v>
      </c>
      <c r="E13" s="11">
        <v>5.9389666513347643E-2</v>
      </c>
      <c r="F13" s="9">
        <v>40473293</v>
      </c>
      <c r="G13" s="11">
        <v>6.581352351754266E-2</v>
      </c>
      <c r="H13" s="9">
        <v>39796913.927052438</v>
      </c>
      <c r="I13" s="11">
        <v>6.7831794660051875E-2</v>
      </c>
      <c r="J13" s="9">
        <v>15584904.922016686</v>
      </c>
      <c r="K13" s="11">
        <v>5.7402964721976736E-2</v>
      </c>
      <c r="L13" s="9">
        <v>55381818.849069126</v>
      </c>
      <c r="M13" s="11">
        <v>6.4532531867943513E-2</v>
      </c>
      <c r="N13" s="9">
        <v>38814646.185478672</v>
      </c>
      <c r="O13" s="11">
        <v>6.7831794660051875E-2</v>
      </c>
      <c r="P13" s="9">
        <v>76641522.885399193</v>
      </c>
      <c r="Q13" s="11">
        <v>5.7402964721976743E-2</v>
      </c>
      <c r="R13" s="9">
        <v>115456169.07087786</v>
      </c>
      <c r="S13" s="11">
        <v>6.0531660636648429E-2</v>
      </c>
      <c r="T13" s="9">
        <v>107967877.11253111</v>
      </c>
      <c r="U13" s="11">
        <v>6.8045497338314734E-2</v>
      </c>
      <c r="V13" s="9">
        <v>103343403.80741587</v>
      </c>
      <c r="W13" s="11">
        <v>5.7610277307873485E-2</v>
      </c>
      <c r="X13" s="9">
        <v>211311280.91994697</v>
      </c>
      <c r="Y13" s="11">
        <v>6.2508189779665213E-2</v>
      </c>
    </row>
    <row r="14" spans="1:25" x14ac:dyDescent="0.25">
      <c r="A14" s="7" t="s">
        <v>9</v>
      </c>
      <c r="B14" s="9">
        <v>17162596</v>
      </c>
      <c r="C14" s="11">
        <v>4.0119939070396814E-2</v>
      </c>
      <c r="D14" s="9">
        <v>18205044</v>
      </c>
      <c r="E14" s="11">
        <v>9.7255898728289103E-2</v>
      </c>
      <c r="F14" s="9">
        <v>35367640</v>
      </c>
      <c r="G14" s="11">
        <v>5.7511233565798126E-2</v>
      </c>
      <c r="H14" s="9">
        <v>22103162.25935071</v>
      </c>
      <c r="I14" s="11">
        <v>3.7673704208881387E-2</v>
      </c>
      <c r="J14" s="9">
        <v>24245593.93211551</v>
      </c>
      <c r="K14" s="11">
        <v>8.9302371757331536E-2</v>
      </c>
      <c r="L14" s="9">
        <v>46348756.19146622</v>
      </c>
      <c r="M14" s="11">
        <v>5.4006940330303219E-2</v>
      </c>
      <c r="N14" s="9">
        <v>21557611.83516638</v>
      </c>
      <c r="O14" s="11">
        <v>3.7673704208881394E-2</v>
      </c>
      <c r="P14" s="9">
        <v>119231990.92432275</v>
      </c>
      <c r="Q14" s="11">
        <v>8.9302371757331522E-2</v>
      </c>
      <c r="R14" s="9">
        <v>140789602.75948912</v>
      </c>
      <c r="S14" s="11">
        <v>7.3813539146394089E-2</v>
      </c>
      <c r="T14" s="9">
        <v>60823370.094517089</v>
      </c>
      <c r="U14" s="11">
        <v>3.8333220755652306E-2</v>
      </c>
      <c r="V14" s="9">
        <v>161682628.85643828</v>
      </c>
      <c r="W14" s="11">
        <v>9.0132323313478743E-2</v>
      </c>
      <c r="X14" s="9">
        <v>222505998.95095536</v>
      </c>
      <c r="Y14" s="11">
        <v>6.5819709903747983E-2</v>
      </c>
    </row>
    <row r="15" spans="1:25" x14ac:dyDescent="0.25">
      <c r="A15" s="7" t="s">
        <v>10</v>
      </c>
      <c r="B15" s="9">
        <v>19670267</v>
      </c>
      <c r="C15" s="11">
        <v>4.5981966454167959E-2</v>
      </c>
      <c r="D15" s="9">
        <v>1137449</v>
      </c>
      <c r="E15" s="11">
        <v>6.0765370714068977E-3</v>
      </c>
      <c r="F15" s="9">
        <v>20807716</v>
      </c>
      <c r="G15" s="11">
        <v>3.3835376486720484E-2</v>
      </c>
      <c r="H15" s="9">
        <v>25332712.090044636</v>
      </c>
      <c r="I15" s="11">
        <v>4.3178305931557241E-2</v>
      </c>
      <c r="J15" s="9">
        <v>1514861.8466668278</v>
      </c>
      <c r="K15" s="11">
        <v>5.5796016451816867E-3</v>
      </c>
      <c r="L15" s="9">
        <v>26847573.936711464</v>
      </c>
      <c r="M15" s="11">
        <v>3.1283586502809907E-2</v>
      </c>
      <c r="N15" s="9">
        <v>24707449.891617946</v>
      </c>
      <c r="O15" s="11">
        <v>4.3178305931557241E-2</v>
      </c>
      <c r="P15" s="9">
        <v>7449600.7175198244</v>
      </c>
      <c r="Q15" s="11">
        <v>5.5796016451816859E-3</v>
      </c>
      <c r="R15" s="9">
        <v>32157050.60913777</v>
      </c>
      <c r="S15" s="11">
        <v>1.6859382137934087E-2</v>
      </c>
      <c r="T15" s="9">
        <v>69710428.981662571</v>
      </c>
      <c r="U15" s="11">
        <v>4.3934186135571943E-2</v>
      </c>
      <c r="V15" s="9">
        <v>10101911.564186651</v>
      </c>
      <c r="W15" s="11">
        <v>5.6314569204333172E-3</v>
      </c>
      <c r="X15" s="9">
        <v>79812340.545849219</v>
      </c>
      <c r="Y15" s="11">
        <v>2.3609363910340467E-2</v>
      </c>
    </row>
    <row r="16" spans="1:25" x14ac:dyDescent="0.25">
      <c r="A16" s="7" t="s">
        <v>11</v>
      </c>
      <c r="B16" s="9">
        <v>19483309</v>
      </c>
      <c r="C16" s="11">
        <v>4.5544926301925068E-2</v>
      </c>
      <c r="D16" s="9">
        <v>523752</v>
      </c>
      <c r="E16" s="11">
        <v>2.7980141916020022E-3</v>
      </c>
      <c r="F16" s="9">
        <v>20007061</v>
      </c>
      <c r="G16" s="11">
        <v>3.2533433334431434E-2</v>
      </c>
      <c r="H16" s="9">
        <v>27373019.803768277</v>
      </c>
      <c r="I16" s="11">
        <v>4.6655905579969792E-2</v>
      </c>
      <c r="J16" s="9">
        <v>760948.64776637231</v>
      </c>
      <c r="K16" s="11">
        <v>2.8027574503365462E-3</v>
      </c>
      <c r="L16" s="9">
        <v>28133968.451534651</v>
      </c>
      <c r="M16" s="11">
        <v>3.2782531404724598E-2</v>
      </c>
      <c r="N16" s="9">
        <v>26697398.7143545</v>
      </c>
      <c r="O16" s="11">
        <v>4.6655905579969785E-2</v>
      </c>
      <c r="P16" s="9">
        <v>3742099.3900329387</v>
      </c>
      <c r="Q16" s="11">
        <v>2.8027574503365462E-3</v>
      </c>
      <c r="R16" s="9">
        <v>30439498.10438744</v>
      </c>
      <c r="S16" s="11">
        <v>1.5958899243171242E-2</v>
      </c>
      <c r="T16" s="9">
        <v>73553727.518122777</v>
      </c>
      <c r="U16" s="11">
        <v>4.6356380285601205E-2</v>
      </c>
      <c r="V16" s="9">
        <v>5026800.0377993109</v>
      </c>
      <c r="W16" s="11">
        <v>2.802262490681248E-3</v>
      </c>
      <c r="X16" s="9">
        <v>78580527.555922091</v>
      </c>
      <c r="Y16" s="11">
        <v>2.3244980145251316E-2</v>
      </c>
    </row>
    <row r="17" spans="1:25" x14ac:dyDescent="0.25">
      <c r="A17" s="7" t="s">
        <v>12</v>
      </c>
      <c r="B17" s="9">
        <v>158208743</v>
      </c>
      <c r="C17" s="11">
        <v>0.36983479245005063</v>
      </c>
      <c r="D17" s="9">
        <v>102886226</v>
      </c>
      <c r="E17" s="11">
        <v>0.54964395452116821</v>
      </c>
      <c r="F17" s="9">
        <v>261094969</v>
      </c>
      <c r="G17" s="11">
        <v>0.42456589540647388</v>
      </c>
      <c r="H17" s="9">
        <v>226391127.76133221</v>
      </c>
      <c r="I17" s="11">
        <v>0.38587204322708746</v>
      </c>
      <c r="J17" s="9">
        <v>152249481.38328317</v>
      </c>
      <c r="K17" s="11">
        <v>0.56077157047249782</v>
      </c>
      <c r="L17" s="9">
        <v>378640609.14461541</v>
      </c>
      <c r="M17" s="11">
        <v>0.44120322668913464</v>
      </c>
      <c r="N17" s="9">
        <v>220803340.1709156</v>
      </c>
      <c r="O17" s="11">
        <v>0.38587204322708746</v>
      </c>
      <c r="P17" s="9">
        <v>748713718.18527162</v>
      </c>
      <c r="Q17" s="11">
        <v>0.56077157047249782</v>
      </c>
      <c r="R17" s="9">
        <v>969517058.35618722</v>
      </c>
      <c r="S17" s="11">
        <v>0.50830092519206238</v>
      </c>
      <c r="T17" s="9">
        <v>605403210.93224788</v>
      </c>
      <c r="U17" s="11">
        <v>0.38154832418499263</v>
      </c>
      <c r="V17" s="9">
        <v>1003849425.5685548</v>
      </c>
      <c r="W17" s="11">
        <v>0.55961040232549364</v>
      </c>
      <c r="X17" s="9">
        <v>1609252636.5008025</v>
      </c>
      <c r="Y17" s="11">
        <v>0.47603454376828452</v>
      </c>
    </row>
    <row r="18" spans="1:25" x14ac:dyDescent="0.25">
      <c r="A18" s="7" t="s">
        <v>19</v>
      </c>
      <c r="B18" s="9">
        <v>427782205</v>
      </c>
      <c r="C18" s="11">
        <v>1</v>
      </c>
      <c r="D18" s="9">
        <v>187187042</v>
      </c>
      <c r="E18" s="11">
        <v>1</v>
      </c>
      <c r="F18" s="9">
        <v>614969247</v>
      </c>
      <c r="G18" s="11">
        <v>1</v>
      </c>
      <c r="H18" s="9">
        <v>586700000</v>
      </c>
      <c r="I18" s="11">
        <v>1</v>
      </c>
      <c r="J18" s="9">
        <v>271500000</v>
      </c>
      <c r="K18" s="11">
        <v>1</v>
      </c>
      <c r="L18" s="9">
        <v>858200000</v>
      </c>
      <c r="M18" s="11">
        <v>1</v>
      </c>
      <c r="N18" s="9">
        <v>572219066</v>
      </c>
      <c r="O18" s="11">
        <v>1</v>
      </c>
      <c r="P18" s="9">
        <v>1335149208</v>
      </c>
      <c r="Q18" s="11">
        <v>1</v>
      </c>
      <c r="R18" s="9">
        <v>1907368274</v>
      </c>
      <c r="S18" s="11">
        <v>0.99999999999999989</v>
      </c>
      <c r="T18" s="9">
        <v>1586701271</v>
      </c>
      <c r="U18" s="11">
        <v>1</v>
      </c>
      <c r="V18" s="9">
        <v>1793836250</v>
      </c>
      <c r="W18" s="11">
        <v>1</v>
      </c>
      <c r="X18" s="9">
        <v>3380537521</v>
      </c>
      <c r="Y18" s="11">
        <v>1</v>
      </c>
    </row>
    <row r="19" spans="1:25" x14ac:dyDescent="0.25">
      <c r="A19" s="2" t="s">
        <v>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49.5" customHeight="1" x14ac:dyDescent="0.25">
      <c r="A20" s="19" t="s">
        <v>36</v>
      </c>
      <c r="B20" s="20"/>
      <c r="C20" s="20"/>
      <c r="D20" s="20"/>
      <c r="E20" s="20"/>
      <c r="F20" s="20"/>
      <c r="G20" s="20"/>
      <c r="H20" s="20"/>
      <c r="I20" s="20"/>
      <c r="J20" s="20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x14ac:dyDescent="0.25">
      <c r="A21" s="21" t="s">
        <v>26</v>
      </c>
      <c r="B21" s="21"/>
      <c r="C21" s="21"/>
      <c r="D21" s="21"/>
      <c r="E21" s="21"/>
      <c r="F21" s="21"/>
      <c r="G21" s="21"/>
      <c r="H21" s="21"/>
      <c r="I21" s="21"/>
      <c r="J21" s="21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</row>
    <row r="22" spans="1:25" ht="9.75" customHeight="1" x14ac:dyDescent="0.25">
      <c r="A22" s="10"/>
      <c r="B22" s="10"/>
      <c r="C22" s="10"/>
      <c r="D22" s="10"/>
      <c r="E22" s="10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</row>
    <row r="23" spans="1:25" ht="22.5" customHeight="1" x14ac:dyDescent="0.25">
      <c r="A23" s="10"/>
      <c r="B23" s="10"/>
      <c r="C23" s="10"/>
      <c r="D23" s="10"/>
      <c r="E23" s="10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1:25" ht="102.75" customHeight="1" x14ac:dyDescent="0.25">
      <c r="A24" s="21" t="s">
        <v>1</v>
      </c>
      <c r="B24" s="21"/>
      <c r="C24" s="21"/>
      <c r="D24" s="21"/>
      <c r="E24" s="21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spans="1:25" ht="69" customHeight="1" x14ac:dyDescent="0.25"/>
  </sheetData>
  <mergeCells count="22">
    <mergeCell ref="A21:J21"/>
    <mergeCell ref="A24:E24"/>
    <mergeCell ref="T4:Y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N4:S4"/>
    <mergeCell ref="T5:U5"/>
    <mergeCell ref="V5:W5"/>
    <mergeCell ref="X5:Y5"/>
    <mergeCell ref="A20:J20"/>
    <mergeCell ref="A1:K1"/>
    <mergeCell ref="A2:E2"/>
    <mergeCell ref="A4:A6"/>
    <mergeCell ref="B4:G4"/>
    <mergeCell ref="H4:M4"/>
  </mergeCells>
  <pageMargins left="0.7" right="0.7" top="0.78740157499999996" bottom="0.78740157499999996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3749E-D333-45CD-AD02-FCFB3D803AC3}">
  <dimension ref="A1:Y35"/>
  <sheetViews>
    <sheetView showGridLines="0" zoomScaleNormal="100" workbookViewId="0">
      <pane ySplit="6" topLeftCell="A7" activePane="bottomLeft" state="frozen"/>
      <selection sqref="A1:F1"/>
      <selection pane="bottomLeft" activeCell="A2" sqref="A2:E2"/>
    </sheetView>
  </sheetViews>
  <sheetFormatPr baseColWidth="10" defaultColWidth="9.140625" defaultRowHeight="15" x14ac:dyDescent="0.25"/>
  <cols>
    <col min="1" max="1" width="18" customWidth="1"/>
    <col min="2" max="2" width="11.140625" customWidth="1"/>
    <col min="3" max="3" width="10.140625" customWidth="1"/>
    <col min="4" max="4" width="10.7109375" customWidth="1"/>
    <col min="5" max="5" width="10.140625" customWidth="1"/>
    <col min="6" max="6" width="14.5703125" customWidth="1"/>
    <col min="7" max="7" width="10.140625" customWidth="1"/>
    <col min="8" max="8" width="10.7109375" customWidth="1"/>
    <col min="9" max="9" width="10.140625" customWidth="1"/>
    <col min="10" max="10" width="10.7109375" customWidth="1"/>
    <col min="11" max="11" width="10.140625" customWidth="1"/>
    <col min="12" max="12" width="10.7109375" customWidth="1"/>
    <col min="13" max="13" width="10.140625" customWidth="1"/>
    <col min="14" max="14" width="12.42578125" customWidth="1"/>
    <col min="15" max="15" width="10.140625" customWidth="1"/>
    <col min="16" max="16" width="12.7109375" customWidth="1"/>
    <col min="17" max="17" width="10.140625" customWidth="1"/>
    <col min="18" max="18" width="12.7109375" customWidth="1"/>
    <col min="19" max="19" width="10.140625" customWidth="1"/>
    <col min="20" max="20" width="12.7109375" customWidth="1"/>
    <col min="21" max="21" width="10.140625" customWidth="1"/>
    <col min="22" max="22" width="12.7109375" customWidth="1"/>
    <col min="23" max="23" width="10.140625" customWidth="1"/>
    <col min="24" max="24" width="12.7109375" customWidth="1"/>
    <col min="25" max="25" width="10.140625" customWidth="1"/>
  </cols>
  <sheetData>
    <row r="1" spans="1:25" s="1" customFormat="1" ht="30" customHeight="1" x14ac:dyDescent="0.25">
      <c r="A1" s="23" t="s">
        <v>38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25" s="1" customFormat="1" ht="20.100000000000001" customHeight="1" x14ac:dyDescent="0.25">
      <c r="A2" s="24" t="s">
        <v>34</v>
      </c>
      <c r="B2" s="24"/>
      <c r="C2" s="24"/>
      <c r="D2" s="24"/>
      <c r="E2" s="24"/>
    </row>
    <row r="3" spans="1:25" s="2" customFormat="1" ht="15" customHeight="1" x14ac:dyDescent="0.2">
      <c r="A3" s="2" t="s">
        <v>0</v>
      </c>
    </row>
    <row r="4" spans="1:25" s="2" customFormat="1" ht="15" customHeight="1" x14ac:dyDescent="0.2">
      <c r="A4" s="25" t="s">
        <v>16</v>
      </c>
      <c r="B4" s="15" t="s">
        <v>21</v>
      </c>
      <c r="C4" s="22"/>
      <c r="D4" s="22"/>
      <c r="E4" s="22"/>
      <c r="F4" s="22"/>
      <c r="G4" s="16"/>
      <c r="H4" s="15" t="s">
        <v>22</v>
      </c>
      <c r="I4" s="22"/>
      <c r="J4" s="22"/>
      <c r="K4" s="22"/>
      <c r="L4" s="22"/>
      <c r="M4" s="16"/>
      <c r="N4" s="15" t="s">
        <v>35</v>
      </c>
      <c r="O4" s="22"/>
      <c r="P4" s="22"/>
      <c r="Q4" s="22"/>
      <c r="R4" s="22"/>
      <c r="S4" s="16"/>
      <c r="T4" s="15" t="s">
        <v>20</v>
      </c>
      <c r="U4" s="22"/>
      <c r="V4" s="22"/>
      <c r="W4" s="22"/>
      <c r="X4" s="22"/>
      <c r="Y4" s="16"/>
    </row>
    <row r="5" spans="1:25" s="2" customFormat="1" ht="15" customHeight="1" x14ac:dyDescent="0.2">
      <c r="A5" s="26"/>
      <c r="B5" s="15" t="s">
        <v>13</v>
      </c>
      <c r="C5" s="16"/>
      <c r="D5" s="17" t="s">
        <v>14</v>
      </c>
      <c r="E5" s="18"/>
      <c r="F5" s="17" t="s">
        <v>19</v>
      </c>
      <c r="G5" s="18"/>
      <c r="H5" s="15" t="s">
        <v>13</v>
      </c>
      <c r="I5" s="16"/>
      <c r="J5" s="17" t="s">
        <v>14</v>
      </c>
      <c r="K5" s="18"/>
      <c r="L5" s="17" t="s">
        <v>19</v>
      </c>
      <c r="M5" s="18"/>
      <c r="N5" s="15" t="s">
        <v>13</v>
      </c>
      <c r="O5" s="16"/>
      <c r="P5" s="17" t="s">
        <v>14</v>
      </c>
      <c r="Q5" s="18"/>
      <c r="R5" s="17" t="s">
        <v>19</v>
      </c>
      <c r="S5" s="18"/>
      <c r="T5" s="15" t="s">
        <v>13</v>
      </c>
      <c r="U5" s="16"/>
      <c r="V5" s="17" t="s">
        <v>14</v>
      </c>
      <c r="W5" s="18"/>
      <c r="X5" s="17" t="s">
        <v>19</v>
      </c>
      <c r="Y5" s="18"/>
    </row>
    <row r="6" spans="1:25" s="3" customFormat="1" ht="15" customHeight="1" x14ac:dyDescent="0.25">
      <c r="A6" s="27"/>
      <c r="B6" s="5" t="s">
        <v>17</v>
      </c>
      <c r="C6" s="6" t="s">
        <v>18</v>
      </c>
      <c r="D6" s="5" t="s">
        <v>17</v>
      </c>
      <c r="E6" s="6" t="s">
        <v>18</v>
      </c>
      <c r="F6" s="5" t="s">
        <v>17</v>
      </c>
      <c r="G6" s="6" t="s">
        <v>18</v>
      </c>
      <c r="H6" s="5" t="s">
        <v>17</v>
      </c>
      <c r="I6" s="6" t="s">
        <v>18</v>
      </c>
      <c r="J6" s="5" t="s">
        <v>17</v>
      </c>
      <c r="K6" s="6" t="s">
        <v>18</v>
      </c>
      <c r="L6" s="5" t="s">
        <v>17</v>
      </c>
      <c r="M6" s="6" t="s">
        <v>18</v>
      </c>
      <c r="N6" s="5" t="s">
        <v>17</v>
      </c>
      <c r="O6" s="6" t="s">
        <v>18</v>
      </c>
      <c r="P6" s="5" t="s">
        <v>17</v>
      </c>
      <c r="Q6" s="6" t="s">
        <v>18</v>
      </c>
      <c r="R6" s="5" t="s">
        <v>17</v>
      </c>
      <c r="S6" s="6" t="s">
        <v>18</v>
      </c>
      <c r="T6" s="5" t="s">
        <v>17</v>
      </c>
      <c r="U6" s="6" t="s">
        <v>18</v>
      </c>
      <c r="V6" s="5" t="s">
        <v>17</v>
      </c>
      <c r="W6" s="6" t="s">
        <v>18</v>
      </c>
      <c r="X6" s="5" t="s">
        <v>17</v>
      </c>
      <c r="Y6" s="6" t="s">
        <v>18</v>
      </c>
    </row>
    <row r="7" spans="1:25" s="13" customFormat="1" ht="15" customHeight="1" x14ac:dyDescent="0.25">
      <c r="A7" s="7" t="s">
        <v>2</v>
      </c>
      <c r="B7" s="9">
        <v>52942482</v>
      </c>
      <c r="C7" s="12">
        <v>0.13929370865862353</v>
      </c>
      <c r="D7" s="9">
        <v>48361780</v>
      </c>
      <c r="E7" s="12">
        <v>0.24650618002551267</v>
      </c>
      <c r="F7" s="9">
        <v>101304262</v>
      </c>
      <c r="G7" s="12">
        <v>0.17579397587928047</v>
      </c>
      <c r="H7" s="9">
        <v>78800361.159626424</v>
      </c>
      <c r="I7" s="12">
        <v>0.15327827496523325</v>
      </c>
      <c r="J7" s="9">
        <v>74038060.057067111</v>
      </c>
      <c r="K7" s="12">
        <v>0.26555975630224937</v>
      </c>
      <c r="L7" s="9">
        <v>152838421.21669352</v>
      </c>
      <c r="M7" s="12">
        <v>0.19275876052048621</v>
      </c>
      <c r="N7" s="9">
        <v>79316367.414113805</v>
      </c>
      <c r="O7" s="12">
        <v>0.15327827496523327</v>
      </c>
      <c r="P7" s="9">
        <v>441504111.86453938</v>
      </c>
      <c r="Q7" s="12">
        <v>0.26555975630224898</v>
      </c>
      <c r="R7" s="9">
        <v>520820479.2786532</v>
      </c>
      <c r="S7" s="12">
        <v>0.23890760515893092</v>
      </c>
      <c r="T7" s="9">
        <v>211059210.57374024</v>
      </c>
      <c r="U7" s="12">
        <v>0.14951300212974386</v>
      </c>
      <c r="V7" s="9">
        <v>563903951.92160654</v>
      </c>
      <c r="W7" s="12">
        <v>0.26381096224773953</v>
      </c>
      <c r="X7" s="9">
        <v>774963162.49534678</v>
      </c>
      <c r="Y7" s="12">
        <v>0.2183502304310056</v>
      </c>
    </row>
    <row r="8" spans="1:25" s="4" customFormat="1" ht="15" customHeight="1" x14ac:dyDescent="0.25">
      <c r="A8" s="7" t="s">
        <v>3</v>
      </c>
      <c r="B8" s="9">
        <v>32798926</v>
      </c>
      <c r="C8" s="11">
        <v>8.6295237207801356E-2</v>
      </c>
      <c r="D8" s="9">
        <v>13304299</v>
      </c>
      <c r="E8" s="11">
        <v>6.7813714143839368E-2</v>
      </c>
      <c r="F8" s="9">
        <v>46103225</v>
      </c>
      <c r="G8" s="11">
        <v>8.0003240373115195E-2</v>
      </c>
      <c r="H8" s="9">
        <v>42099663.475948803</v>
      </c>
      <c r="I8" s="11">
        <v>8.1890028157846351E-2</v>
      </c>
      <c r="J8" s="9">
        <v>17564663.795453869</v>
      </c>
      <c r="K8" s="11">
        <v>6.3000946181685322E-2</v>
      </c>
      <c r="L8" s="9">
        <v>59664327.271402672</v>
      </c>
      <c r="M8" s="11">
        <v>7.5248237194353224E-2</v>
      </c>
      <c r="N8" s="9">
        <v>42375343.553371258</v>
      </c>
      <c r="O8" s="11">
        <v>8.1890028157846337E-2</v>
      </c>
      <c r="P8" s="9">
        <v>104741686.68430513</v>
      </c>
      <c r="Q8" s="11">
        <v>6.3000946181685322E-2</v>
      </c>
      <c r="R8" s="9">
        <v>147117030.23767638</v>
      </c>
      <c r="S8" s="11">
        <v>6.7484630060740139E-2</v>
      </c>
      <c r="T8" s="9">
        <v>117273933.02932006</v>
      </c>
      <c r="U8" s="11">
        <v>8.3076108126776654E-2</v>
      </c>
      <c r="V8" s="9">
        <v>135610649.47975901</v>
      </c>
      <c r="W8" s="11">
        <v>6.3442676378458213E-2</v>
      </c>
      <c r="X8" s="9">
        <v>252884582.50907907</v>
      </c>
      <c r="Y8" s="11">
        <v>7.1251653672812623E-2</v>
      </c>
    </row>
    <row r="9" spans="1:25" s="4" customFormat="1" ht="15" customHeight="1" x14ac:dyDescent="0.25">
      <c r="A9" s="7" t="s">
        <v>4</v>
      </c>
      <c r="B9" s="9">
        <v>23423225</v>
      </c>
      <c r="C9" s="11">
        <v>6.1627406871392759E-2</v>
      </c>
      <c r="D9" s="9">
        <v>5735823</v>
      </c>
      <c r="E9" s="11">
        <v>2.9236223667376927E-2</v>
      </c>
      <c r="F9" s="9">
        <v>29159048</v>
      </c>
      <c r="G9" s="11">
        <v>5.0599894610305542E-2</v>
      </c>
      <c r="H9" s="9">
        <v>27290050.952026919</v>
      </c>
      <c r="I9" s="11">
        <v>5.30831568800368E-2</v>
      </c>
      <c r="J9" s="9">
        <v>6873568.1168559035</v>
      </c>
      <c r="K9" s="11">
        <v>2.4654118066197647E-2</v>
      </c>
      <c r="L9" s="9">
        <v>34163619.068882823</v>
      </c>
      <c r="M9" s="11">
        <v>4.3086920253352028E-2</v>
      </c>
      <c r="N9" s="9">
        <v>27468753.647919387</v>
      </c>
      <c r="O9" s="11">
        <v>5.30831568800368E-2</v>
      </c>
      <c r="P9" s="9">
        <v>40988494.085795671</v>
      </c>
      <c r="Q9" s="11">
        <v>2.465411806619764E-2</v>
      </c>
      <c r="R9" s="9">
        <v>68457247.733715057</v>
      </c>
      <c r="S9" s="11">
        <v>3.1402292656551173E-2</v>
      </c>
      <c r="T9" s="9">
        <v>78182029.599946305</v>
      </c>
      <c r="U9" s="11">
        <v>5.5383652418241489E-2</v>
      </c>
      <c r="V9" s="9">
        <v>53597885.202651575</v>
      </c>
      <c r="W9" s="11">
        <v>2.5074677383571671E-2</v>
      </c>
      <c r="X9" s="9">
        <v>131779914.80259788</v>
      </c>
      <c r="Y9" s="11">
        <v>3.7129732296789404E-2</v>
      </c>
    </row>
    <row r="10" spans="1:25" s="4" customFormat="1" ht="15" customHeight="1" x14ac:dyDescent="0.25">
      <c r="A10" s="7" t="s">
        <v>5</v>
      </c>
      <c r="B10" s="9">
        <v>5796881</v>
      </c>
      <c r="C10" s="11">
        <v>1.5251817116218886E-2</v>
      </c>
      <c r="D10" s="9">
        <v>518884</v>
      </c>
      <c r="E10" s="11">
        <v>2.6448181335831334E-3</v>
      </c>
      <c r="F10" s="9">
        <v>6315765</v>
      </c>
      <c r="G10" s="11">
        <v>1.0959790024127549E-2</v>
      </c>
      <c r="H10" s="9">
        <v>6753859.8059335016</v>
      </c>
      <c r="I10" s="11">
        <v>1.3137249184854118E-2</v>
      </c>
      <c r="J10" s="9">
        <v>621808.67832683458</v>
      </c>
      <c r="K10" s="11">
        <v>2.2303037242712861E-3</v>
      </c>
      <c r="L10" s="9">
        <v>7375668.4842603365</v>
      </c>
      <c r="M10" s="11">
        <v>9.3021421166103371E-3</v>
      </c>
      <c r="N10" s="9">
        <v>6798085.9217850901</v>
      </c>
      <c r="O10" s="11">
        <v>1.3137249184854118E-2</v>
      </c>
      <c r="P10" s="9">
        <v>3707972.467981318</v>
      </c>
      <c r="Q10" s="11">
        <v>2.2303037242712861E-3</v>
      </c>
      <c r="R10" s="9">
        <v>10506058.389766408</v>
      </c>
      <c r="S10" s="11">
        <v>4.8192752578304051E-3</v>
      </c>
      <c r="T10" s="9">
        <v>19348826.727718592</v>
      </c>
      <c r="U10" s="11">
        <v>1.3706585767498204E-2</v>
      </c>
      <c r="V10" s="9">
        <v>4848665.146308152</v>
      </c>
      <c r="W10" s="11">
        <v>2.2683490929718722E-3</v>
      </c>
      <c r="X10" s="9">
        <v>24197491.874026746</v>
      </c>
      <c r="Y10" s="11">
        <v>6.8177794535851247E-3</v>
      </c>
    </row>
    <row r="11" spans="1:25" s="4" customFormat="1" ht="15" customHeight="1" x14ac:dyDescent="0.25">
      <c r="A11" s="7" t="s">
        <v>6</v>
      </c>
      <c r="B11" s="9">
        <v>4477377</v>
      </c>
      <c r="C11" s="11">
        <v>1.1780151285555934E-2</v>
      </c>
      <c r="D11" s="9">
        <v>643462</v>
      </c>
      <c r="E11" s="11">
        <v>3.2798081379878164E-3</v>
      </c>
      <c r="F11" s="9">
        <v>5120839</v>
      </c>
      <c r="G11" s="11">
        <v>8.8862267971280273E-3</v>
      </c>
      <c r="H11" s="9">
        <v>5558592.5619628867</v>
      </c>
      <c r="I11" s="11">
        <v>1.0812278860071751E-2</v>
      </c>
      <c r="J11" s="9">
        <v>821661.47704892163</v>
      </c>
      <c r="K11" s="11">
        <v>2.9471358574208089E-3</v>
      </c>
      <c r="L11" s="9">
        <v>6380254.0390118081</v>
      </c>
      <c r="M11" s="11">
        <v>8.0467322979087003E-3</v>
      </c>
      <c r="N11" s="9">
        <v>5594991.7419401156</v>
      </c>
      <c r="O11" s="11">
        <v>1.081227886007175E-2</v>
      </c>
      <c r="P11" s="9">
        <v>4899735.6278402768</v>
      </c>
      <c r="Q11" s="11">
        <v>2.9471358574208097E-3</v>
      </c>
      <c r="R11" s="9">
        <v>10494727.369780391</v>
      </c>
      <c r="S11" s="11">
        <v>4.8140775612025444E-3</v>
      </c>
      <c r="T11" s="9">
        <v>15630961.303903002</v>
      </c>
      <c r="U11" s="11">
        <v>1.1072873552248395E-2</v>
      </c>
      <c r="V11" s="9">
        <v>6364859.1048891982</v>
      </c>
      <c r="W11" s="11">
        <v>2.9776695114659092E-3</v>
      </c>
      <c r="X11" s="9">
        <v>21995820.408792201</v>
      </c>
      <c r="Y11" s="11">
        <v>6.1974461331994355E-3</v>
      </c>
    </row>
    <row r="12" spans="1:25" s="4" customFormat="1" ht="15" customHeight="1" x14ac:dyDescent="0.25">
      <c r="A12" s="7" t="s">
        <v>7</v>
      </c>
      <c r="B12" s="9">
        <v>32690575</v>
      </c>
      <c r="C12" s="11">
        <v>8.6010161554814946E-2</v>
      </c>
      <c r="D12" s="9">
        <v>560631</v>
      </c>
      <c r="E12" s="11">
        <v>2.8576079336592487E-3</v>
      </c>
      <c r="F12" s="9">
        <v>33251206</v>
      </c>
      <c r="G12" s="11">
        <v>5.7701044261306442E-2</v>
      </c>
      <c r="H12" s="9">
        <v>41261244.435148388</v>
      </c>
      <c r="I12" s="11">
        <v>8.0259179994453186E-2</v>
      </c>
      <c r="J12" s="9">
        <v>727822.89728334756</v>
      </c>
      <c r="K12" s="11">
        <v>2.6105555856648049E-3</v>
      </c>
      <c r="L12" s="9">
        <v>41989067.332431734</v>
      </c>
      <c r="M12" s="11">
        <v>5.2956321519020987E-2</v>
      </c>
      <c r="N12" s="9">
        <v>41531434.316046774</v>
      </c>
      <c r="O12" s="11">
        <v>8.0259179994453186E-2</v>
      </c>
      <c r="P12" s="9">
        <v>4340156.9626767654</v>
      </c>
      <c r="Q12" s="11">
        <v>2.6105555856648049E-3</v>
      </c>
      <c r="R12" s="9">
        <v>45871591.278723538</v>
      </c>
      <c r="S12" s="11">
        <v>2.1041937583575199E-2</v>
      </c>
      <c r="T12" s="9">
        <v>115483253.75119516</v>
      </c>
      <c r="U12" s="11">
        <v>8.1807602317453376E-2</v>
      </c>
      <c r="V12" s="9">
        <v>5628610.8599601127</v>
      </c>
      <c r="W12" s="11">
        <v>2.6332307869524956E-3</v>
      </c>
      <c r="X12" s="9">
        <v>121111864.61115527</v>
      </c>
      <c r="Y12" s="11">
        <v>3.4123949144399868E-2</v>
      </c>
    </row>
    <row r="13" spans="1:25" s="4" customFormat="1" ht="15" customHeight="1" x14ac:dyDescent="0.25">
      <c r="A13" s="7" t="s">
        <v>8</v>
      </c>
      <c r="B13" s="9">
        <v>25354414</v>
      </c>
      <c r="C13" s="11">
        <v>6.6708439489597898E-2</v>
      </c>
      <c r="D13" s="9">
        <v>10354039</v>
      </c>
      <c r="E13" s="11">
        <v>5.2775861470052983E-2</v>
      </c>
      <c r="F13" s="9">
        <v>35708453</v>
      </c>
      <c r="G13" s="11">
        <v>6.1965121717864342E-2</v>
      </c>
      <c r="H13" s="9">
        <v>33686022.526578009</v>
      </c>
      <c r="I13" s="11">
        <v>6.5524260895891875E-2</v>
      </c>
      <c r="J13" s="9">
        <v>14149294.866085149</v>
      </c>
      <c r="K13" s="11">
        <v>5.0750698945786051E-2</v>
      </c>
      <c r="L13" s="9">
        <v>47835317.392663158</v>
      </c>
      <c r="M13" s="11">
        <v>6.0329571689573917E-2</v>
      </c>
      <c r="N13" s="9">
        <v>33906607.78858342</v>
      </c>
      <c r="O13" s="11">
        <v>6.5524260895891875E-2</v>
      </c>
      <c r="P13" s="9">
        <v>84375142.440865755</v>
      </c>
      <c r="Q13" s="11">
        <v>5.075069894578603E-2</v>
      </c>
      <c r="R13" s="9">
        <v>118281750.22944918</v>
      </c>
      <c r="S13" s="11">
        <v>5.4257485651222834E-2</v>
      </c>
      <c r="T13" s="9">
        <v>92947044.315161437</v>
      </c>
      <c r="U13" s="11">
        <v>6.584309491573144E-2</v>
      </c>
      <c r="V13" s="9">
        <v>108878476.3069509</v>
      </c>
      <c r="W13" s="11">
        <v>5.09365744019427E-2</v>
      </c>
      <c r="X13" s="9">
        <v>201825520.62211233</v>
      </c>
      <c r="Y13" s="11">
        <v>5.6865475763772849E-2</v>
      </c>
    </row>
    <row r="14" spans="1:25" s="4" customFormat="1" ht="15" customHeight="1" x14ac:dyDescent="0.25">
      <c r="A14" s="7" t="s">
        <v>9</v>
      </c>
      <c r="B14" s="9">
        <v>17223420</v>
      </c>
      <c r="C14" s="11">
        <v>4.5315481196841312E-2</v>
      </c>
      <c r="D14" s="9">
        <v>28684940</v>
      </c>
      <c r="E14" s="11">
        <v>0.14621080910713025</v>
      </c>
      <c r="F14" s="9">
        <v>45908360</v>
      </c>
      <c r="G14" s="11">
        <v>7.9665089811298592E-2</v>
      </c>
      <c r="H14" s="9">
        <v>21738979.587517921</v>
      </c>
      <c r="I14" s="11">
        <v>4.2285507853565295E-2</v>
      </c>
      <c r="J14" s="9">
        <v>37239389.4365438</v>
      </c>
      <c r="K14" s="11">
        <v>0.13357026340223743</v>
      </c>
      <c r="L14" s="9">
        <v>58978369.024061725</v>
      </c>
      <c r="M14" s="11">
        <v>7.4383111393696216E-2</v>
      </c>
      <c r="N14" s="9">
        <v>21881332.354285192</v>
      </c>
      <c r="O14" s="11">
        <v>4.2285507853565302E-2</v>
      </c>
      <c r="P14" s="9">
        <v>222066104.20216724</v>
      </c>
      <c r="Q14" s="11">
        <v>0.13357026340223743</v>
      </c>
      <c r="R14" s="9">
        <v>243947436.55645242</v>
      </c>
      <c r="S14" s="11">
        <v>0.11190208559594755</v>
      </c>
      <c r="T14" s="9">
        <v>60843731.941803113</v>
      </c>
      <c r="U14" s="11">
        <v>4.3101312653768653E-2</v>
      </c>
      <c r="V14" s="9">
        <v>287990433.63871104</v>
      </c>
      <c r="W14" s="11">
        <v>0.1347304503851644</v>
      </c>
      <c r="X14" s="9">
        <v>348834165.58051413</v>
      </c>
      <c r="Y14" s="11">
        <v>9.8285988448089834E-2</v>
      </c>
    </row>
    <row r="15" spans="1:25" s="4" customFormat="1" ht="15" customHeight="1" x14ac:dyDescent="0.25">
      <c r="A15" s="7" t="s">
        <v>10</v>
      </c>
      <c r="B15" s="9">
        <v>17795226</v>
      </c>
      <c r="C15" s="11">
        <v>4.6819924799867942E-2</v>
      </c>
      <c r="D15" s="9">
        <v>1369678</v>
      </c>
      <c r="E15" s="11">
        <v>6.9814240014528847E-3</v>
      </c>
      <c r="F15" s="9">
        <v>19164904</v>
      </c>
      <c r="G15" s="11">
        <v>3.3256988452319267E-2</v>
      </c>
      <c r="H15" s="9">
        <v>22460699.139268979</v>
      </c>
      <c r="I15" s="11">
        <v>4.3689358372435282E-2</v>
      </c>
      <c r="J15" s="9">
        <v>1778144.6447043794</v>
      </c>
      <c r="K15" s="11">
        <v>6.3778502320817054E-3</v>
      </c>
      <c r="L15" s="9">
        <v>24238843.783973359</v>
      </c>
      <c r="M15" s="11">
        <v>3.0569862257502033E-2</v>
      </c>
      <c r="N15" s="9">
        <v>22607777.922480956</v>
      </c>
      <c r="O15" s="11">
        <v>4.3689358372435282E-2</v>
      </c>
      <c r="P15" s="9">
        <v>10603440.602330564</v>
      </c>
      <c r="Q15" s="11">
        <v>6.3778502320817054E-3</v>
      </c>
      <c r="R15" s="9">
        <v>33211218.524811521</v>
      </c>
      <c r="S15" s="11">
        <v>1.5234448332680702E-2</v>
      </c>
      <c r="T15" s="9">
        <v>62863703.061749935</v>
      </c>
      <c r="U15" s="11">
        <v>4.4532247345212085E-2</v>
      </c>
      <c r="V15" s="9">
        <v>13751263.247034943</v>
      </c>
      <c r="W15" s="11">
        <v>6.4332480326837437E-3</v>
      </c>
      <c r="X15" s="9">
        <v>76614966.308784872</v>
      </c>
      <c r="Y15" s="11">
        <v>2.1586697739439137E-2</v>
      </c>
    </row>
    <row r="16" spans="1:25" s="4" customFormat="1" ht="15" customHeight="1" x14ac:dyDescent="0.25">
      <c r="A16" s="7" t="s">
        <v>11</v>
      </c>
      <c r="B16" s="9">
        <v>21973531</v>
      </c>
      <c r="C16" s="11">
        <v>5.7813206137846587E-2</v>
      </c>
      <c r="D16" s="9">
        <v>457513</v>
      </c>
      <c r="E16" s="11">
        <v>2.3320022948289409E-3</v>
      </c>
      <c r="F16" s="9">
        <v>22431044</v>
      </c>
      <c r="G16" s="11">
        <v>3.8924743441525474E-2</v>
      </c>
      <c r="H16" s="9">
        <v>30255767.503552023</v>
      </c>
      <c r="I16" s="11">
        <v>5.8851911113697766E-2</v>
      </c>
      <c r="J16" s="9">
        <v>647948.67446559889</v>
      </c>
      <c r="K16" s="11">
        <v>2.3240626774232386E-3</v>
      </c>
      <c r="L16" s="9">
        <v>30903716.178017624</v>
      </c>
      <c r="M16" s="11">
        <v>3.8975553257683974E-2</v>
      </c>
      <c r="N16" s="9">
        <v>30453890.520203218</v>
      </c>
      <c r="O16" s="11">
        <v>5.8851911113697766E-2</v>
      </c>
      <c r="P16" s="9">
        <v>3863850.6172803701</v>
      </c>
      <c r="Q16" s="11">
        <v>2.3240626774232386E-3</v>
      </c>
      <c r="R16" s="9">
        <v>34317741.137483589</v>
      </c>
      <c r="S16" s="11">
        <v>1.574202566107959E-2</v>
      </c>
      <c r="T16" s="9">
        <v>82683189.023755237</v>
      </c>
      <c r="U16" s="11">
        <v>5.8572245120208095E-2</v>
      </c>
      <c r="V16" s="9">
        <v>4969312.2917459691</v>
      </c>
      <c r="W16" s="11">
        <v>2.3247913991872012E-3</v>
      </c>
      <c r="X16" s="9">
        <v>87652501.315501213</v>
      </c>
      <c r="Y16" s="11">
        <v>2.4696585316993865E-2</v>
      </c>
    </row>
    <row r="17" spans="1:25" s="4" customFormat="1" ht="15" customHeight="1" x14ac:dyDescent="0.25">
      <c r="A17" s="7" t="s">
        <v>12</v>
      </c>
      <c r="B17" s="9">
        <v>145601999</v>
      </c>
      <c r="C17" s="11">
        <v>0.38308446568143883</v>
      </c>
      <c r="D17" s="9">
        <v>86197866</v>
      </c>
      <c r="E17" s="11">
        <v>0.43936155108457586</v>
      </c>
      <c r="F17" s="9">
        <v>231799865</v>
      </c>
      <c r="G17" s="11">
        <v>0.40224388463172916</v>
      </c>
      <c r="H17" s="9">
        <v>204194758.85243621</v>
      </c>
      <c r="I17" s="11">
        <v>0.39718879372191446</v>
      </c>
      <c r="J17" s="9">
        <v>124337637.35616507</v>
      </c>
      <c r="K17" s="11">
        <v>0.44597430902498231</v>
      </c>
      <c r="L17" s="9">
        <v>328532396.2086013</v>
      </c>
      <c r="M17" s="11">
        <v>0.41434278749981246</v>
      </c>
      <c r="N17" s="9">
        <v>205531881.81927085</v>
      </c>
      <c r="O17" s="11">
        <v>0.39718879372191446</v>
      </c>
      <c r="P17" s="9">
        <v>741450790.44421732</v>
      </c>
      <c r="Q17" s="11">
        <v>0.44597430902498231</v>
      </c>
      <c r="R17" s="9">
        <v>946982672.26348817</v>
      </c>
      <c r="S17" s="11">
        <v>0.43439413648023889</v>
      </c>
      <c r="T17" s="9">
        <v>555328639.67170703</v>
      </c>
      <c r="U17" s="11">
        <v>0.39339127565311782</v>
      </c>
      <c r="V17" s="9">
        <v>951986293.80038238</v>
      </c>
      <c r="W17" s="11">
        <v>0.44536737037986218</v>
      </c>
      <c r="X17" s="9">
        <v>1507314933.4720893</v>
      </c>
      <c r="Y17" s="11">
        <v>0.4246944615999122</v>
      </c>
    </row>
    <row r="18" spans="1:25" s="4" customFormat="1" ht="15" customHeight="1" x14ac:dyDescent="0.25">
      <c r="A18" s="7" t="s">
        <v>19</v>
      </c>
      <c r="B18" s="9">
        <v>380078056</v>
      </c>
      <c r="C18" s="11">
        <v>1</v>
      </c>
      <c r="D18" s="9">
        <v>196188915</v>
      </c>
      <c r="E18" s="11">
        <v>1.0000000000000002</v>
      </c>
      <c r="F18" s="9">
        <v>576266971</v>
      </c>
      <c r="G18" s="11">
        <v>1</v>
      </c>
      <c r="H18" s="9">
        <v>514100000</v>
      </c>
      <c r="I18" s="11">
        <v>1.0000000000000002</v>
      </c>
      <c r="J18" s="9">
        <v>278799999.99999994</v>
      </c>
      <c r="K18" s="11">
        <v>1</v>
      </c>
      <c r="L18" s="9">
        <v>792900000</v>
      </c>
      <c r="M18" s="11">
        <v>1</v>
      </c>
      <c r="N18" s="9">
        <v>517466467.00000006</v>
      </c>
      <c r="O18" s="11">
        <v>1.0000000000000002</v>
      </c>
      <c r="P18" s="9">
        <v>1662541486</v>
      </c>
      <c r="Q18" s="11">
        <v>0.99999999999999967</v>
      </c>
      <c r="R18" s="9">
        <v>2180007953</v>
      </c>
      <c r="S18" s="11">
        <v>1</v>
      </c>
      <c r="T18" s="9">
        <v>1411644523</v>
      </c>
      <c r="U18" s="11">
        <v>1.0000000000000002</v>
      </c>
      <c r="V18" s="9">
        <v>2137530400.9999998</v>
      </c>
      <c r="W18" s="11">
        <v>1</v>
      </c>
      <c r="X18" s="9">
        <v>3549174924</v>
      </c>
      <c r="Y18" s="11">
        <v>1</v>
      </c>
    </row>
    <row r="19" spans="1:25" s="2" customFormat="1" ht="15" customHeight="1" x14ac:dyDescent="0.2">
      <c r="A19" s="2" t="s">
        <v>0</v>
      </c>
    </row>
    <row r="20" spans="1:25" s="2" customFormat="1" ht="45" customHeight="1" x14ac:dyDescent="0.2">
      <c r="A20" s="19" t="s">
        <v>36</v>
      </c>
      <c r="B20" s="20"/>
      <c r="C20" s="20"/>
      <c r="D20" s="20"/>
      <c r="E20" s="20"/>
      <c r="F20" s="20"/>
      <c r="G20" s="20"/>
      <c r="H20" s="20"/>
      <c r="I20" s="20"/>
      <c r="J20" s="20"/>
    </row>
    <row r="21" spans="1:25" s="8" customFormat="1" ht="15" customHeight="1" x14ac:dyDescent="0.25">
      <c r="A21" s="21" t="s">
        <v>26</v>
      </c>
      <c r="B21" s="21"/>
      <c r="C21" s="21"/>
      <c r="D21" s="21"/>
      <c r="E21" s="21"/>
      <c r="F21" s="21"/>
      <c r="G21" s="21"/>
      <c r="H21" s="21"/>
      <c r="I21" s="21"/>
      <c r="J21" s="21"/>
    </row>
    <row r="22" spans="1:25" s="8" customFormat="1" ht="15" customHeight="1" x14ac:dyDescent="0.25">
      <c r="A22" s="10"/>
      <c r="B22" s="10"/>
      <c r="C22" s="10"/>
      <c r="D22" s="10"/>
      <c r="E22" s="10"/>
    </row>
    <row r="23" spans="1:25" s="8" customFormat="1" ht="81" customHeight="1" x14ac:dyDescent="0.25">
      <c r="A23" s="10"/>
      <c r="B23" s="10"/>
      <c r="C23" s="10"/>
      <c r="D23" s="10"/>
      <c r="E23" s="10"/>
    </row>
    <row r="24" spans="1:25" s="8" customFormat="1" ht="15" customHeight="1" x14ac:dyDescent="0.25">
      <c r="A24" s="21" t="s">
        <v>1</v>
      </c>
      <c r="B24" s="21"/>
      <c r="C24" s="21"/>
      <c r="D24" s="21"/>
      <c r="E24" s="21"/>
      <c r="Y24"/>
    </row>
    <row r="35" spans="25:25" x14ac:dyDescent="0.25">
      <c r="Y35" s="8"/>
    </row>
  </sheetData>
  <mergeCells count="22">
    <mergeCell ref="A21:J21"/>
    <mergeCell ref="A24:E24"/>
    <mergeCell ref="T4:Y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N4:S4"/>
    <mergeCell ref="T5:U5"/>
    <mergeCell ref="V5:W5"/>
    <mergeCell ref="X5:Y5"/>
    <mergeCell ref="A20:J20"/>
    <mergeCell ref="A1:K1"/>
    <mergeCell ref="A2:E2"/>
    <mergeCell ref="A4:A6"/>
    <mergeCell ref="B4:G4"/>
    <mergeCell ref="H4:M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1FE30-D964-48B5-BEEB-816CE216B36E}">
  <dimension ref="A1:Y24"/>
  <sheetViews>
    <sheetView showGridLines="0" workbookViewId="0">
      <pane ySplit="6" topLeftCell="A7" activePane="bottomLeft" state="frozen"/>
      <selection sqref="A1:F1"/>
      <selection pane="bottomLeft" activeCell="A2" sqref="A2:E2"/>
    </sheetView>
  </sheetViews>
  <sheetFormatPr baseColWidth="10" defaultColWidth="9.140625" defaultRowHeight="15" x14ac:dyDescent="0.25"/>
  <cols>
    <col min="1" max="1" width="18" customWidth="1"/>
    <col min="2" max="2" width="10.7109375" customWidth="1"/>
    <col min="3" max="3" width="10.140625" customWidth="1"/>
    <col min="4" max="4" width="10.7109375" customWidth="1"/>
    <col min="5" max="5" width="10.140625" customWidth="1"/>
    <col min="6" max="6" width="10.7109375" customWidth="1"/>
    <col min="7" max="7" width="10.140625" customWidth="1"/>
    <col min="8" max="8" width="10.7109375" customWidth="1"/>
    <col min="9" max="9" width="10.140625" customWidth="1"/>
    <col min="10" max="10" width="10.7109375" customWidth="1"/>
    <col min="11" max="11" width="10.140625" customWidth="1"/>
    <col min="12" max="12" width="10.7109375" customWidth="1"/>
    <col min="13" max="13" width="10.140625" customWidth="1"/>
    <col min="14" max="14" width="10.7109375" customWidth="1"/>
    <col min="15" max="15" width="10.140625" customWidth="1"/>
    <col min="16" max="16" width="12.7109375" customWidth="1"/>
    <col min="17" max="17" width="10.140625" customWidth="1"/>
    <col min="18" max="18" width="12.7109375" customWidth="1"/>
    <col min="19" max="19" width="10.140625" customWidth="1"/>
    <col min="20" max="20" width="12.7109375" customWidth="1"/>
    <col min="21" max="21" width="10.140625" customWidth="1"/>
    <col min="22" max="22" width="12.7109375" customWidth="1"/>
    <col min="23" max="23" width="10.140625" customWidth="1"/>
    <col min="24" max="24" width="12.7109375" customWidth="1"/>
    <col min="25" max="25" width="10.140625" customWidth="1"/>
  </cols>
  <sheetData>
    <row r="1" spans="1:25" s="1" customFormat="1" ht="30" customHeight="1" x14ac:dyDescent="0.25">
      <c r="A1" s="23" t="s">
        <v>38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25" s="1" customFormat="1" ht="20.100000000000001" customHeight="1" x14ac:dyDescent="0.25">
      <c r="A2" s="24" t="s">
        <v>33</v>
      </c>
      <c r="B2" s="24"/>
      <c r="C2" s="24"/>
      <c r="D2" s="24"/>
      <c r="E2" s="24"/>
    </row>
    <row r="3" spans="1:25" s="2" customFormat="1" ht="15" customHeight="1" x14ac:dyDescent="0.2">
      <c r="A3" s="2" t="s">
        <v>0</v>
      </c>
    </row>
    <row r="4" spans="1:25" s="2" customFormat="1" ht="15" customHeight="1" x14ac:dyDescent="0.2">
      <c r="A4" s="25" t="s">
        <v>16</v>
      </c>
      <c r="B4" s="15" t="s">
        <v>21</v>
      </c>
      <c r="C4" s="22"/>
      <c r="D4" s="22"/>
      <c r="E4" s="22"/>
      <c r="F4" s="22"/>
      <c r="G4" s="16"/>
      <c r="H4" s="15" t="s">
        <v>22</v>
      </c>
      <c r="I4" s="22"/>
      <c r="J4" s="22"/>
      <c r="K4" s="22"/>
      <c r="L4" s="22"/>
      <c r="M4" s="16"/>
      <c r="N4" s="15" t="s">
        <v>23</v>
      </c>
      <c r="O4" s="22"/>
      <c r="P4" s="22"/>
      <c r="Q4" s="22"/>
      <c r="R4" s="22"/>
      <c r="S4" s="16"/>
      <c r="T4" s="15" t="s">
        <v>20</v>
      </c>
      <c r="U4" s="22"/>
      <c r="V4" s="22"/>
      <c r="W4" s="22"/>
      <c r="X4" s="22"/>
      <c r="Y4" s="16"/>
    </row>
    <row r="5" spans="1:25" s="2" customFormat="1" ht="15" customHeight="1" x14ac:dyDescent="0.2">
      <c r="A5" s="26"/>
      <c r="B5" s="15" t="s">
        <v>13</v>
      </c>
      <c r="C5" s="16"/>
      <c r="D5" s="17" t="s">
        <v>14</v>
      </c>
      <c r="E5" s="18"/>
      <c r="F5" s="17" t="s">
        <v>19</v>
      </c>
      <c r="G5" s="18"/>
      <c r="H5" s="15" t="s">
        <v>13</v>
      </c>
      <c r="I5" s="16"/>
      <c r="J5" s="17" t="s">
        <v>14</v>
      </c>
      <c r="K5" s="18"/>
      <c r="L5" s="17" t="s">
        <v>19</v>
      </c>
      <c r="M5" s="18"/>
      <c r="N5" s="15" t="s">
        <v>13</v>
      </c>
      <c r="O5" s="16"/>
      <c r="P5" s="17" t="s">
        <v>14</v>
      </c>
      <c r="Q5" s="18"/>
      <c r="R5" s="17" t="s">
        <v>19</v>
      </c>
      <c r="S5" s="18"/>
      <c r="T5" s="15" t="s">
        <v>13</v>
      </c>
      <c r="U5" s="16"/>
      <c r="V5" s="17" t="s">
        <v>14</v>
      </c>
      <c r="W5" s="18"/>
      <c r="X5" s="17" t="s">
        <v>19</v>
      </c>
      <c r="Y5" s="18"/>
    </row>
    <row r="6" spans="1:25" s="3" customFormat="1" ht="15" customHeight="1" x14ac:dyDescent="0.25">
      <c r="A6" s="27"/>
      <c r="B6" s="5" t="s">
        <v>17</v>
      </c>
      <c r="C6" s="6" t="s">
        <v>18</v>
      </c>
      <c r="D6" s="5" t="s">
        <v>17</v>
      </c>
      <c r="E6" s="6" t="s">
        <v>18</v>
      </c>
      <c r="F6" s="5" t="s">
        <v>17</v>
      </c>
      <c r="G6" s="6" t="s">
        <v>18</v>
      </c>
      <c r="H6" s="5" t="s">
        <v>17</v>
      </c>
      <c r="I6" s="6" t="s">
        <v>18</v>
      </c>
      <c r="J6" s="5" t="s">
        <v>17</v>
      </c>
      <c r="K6" s="6" t="s">
        <v>18</v>
      </c>
      <c r="L6" s="5" t="s">
        <v>17</v>
      </c>
      <c r="M6" s="6" t="s">
        <v>18</v>
      </c>
      <c r="N6" s="5" t="s">
        <v>17</v>
      </c>
      <c r="O6" s="6" t="s">
        <v>18</v>
      </c>
      <c r="P6" s="5" t="s">
        <v>17</v>
      </c>
      <c r="Q6" s="6" t="s">
        <v>18</v>
      </c>
      <c r="R6" s="5" t="s">
        <v>17</v>
      </c>
      <c r="S6" s="6" t="s">
        <v>18</v>
      </c>
      <c r="T6" s="5" t="s">
        <v>17</v>
      </c>
      <c r="U6" s="6" t="s">
        <v>18</v>
      </c>
      <c r="V6" s="5" t="s">
        <v>17</v>
      </c>
      <c r="W6" s="6" t="s">
        <v>18</v>
      </c>
      <c r="X6" s="5" t="s">
        <v>17</v>
      </c>
      <c r="Y6" s="6" t="s">
        <v>18</v>
      </c>
    </row>
    <row r="7" spans="1:25" s="4" customFormat="1" ht="15" customHeight="1" x14ac:dyDescent="0.25">
      <c r="A7" s="7" t="s">
        <v>2</v>
      </c>
      <c r="B7" s="9">
        <v>53123243</v>
      </c>
      <c r="C7" s="11">
        <v>0.12393800543079889</v>
      </c>
      <c r="D7" s="9">
        <v>61304664</v>
      </c>
      <c r="E7" s="11">
        <v>0.3004886131910563</v>
      </c>
      <c r="F7" s="9">
        <v>114427907</v>
      </c>
      <c r="G7" s="11">
        <v>0.18087246776541316</v>
      </c>
      <c r="H7" s="9">
        <v>71963788.314958066</v>
      </c>
      <c r="I7" s="11">
        <v>0.13306913519777749</v>
      </c>
      <c r="J7" s="9">
        <v>91267561.724902108</v>
      </c>
      <c r="K7" s="11">
        <v>0.31374204786834692</v>
      </c>
      <c r="L7" s="9">
        <v>163231350.03986019</v>
      </c>
      <c r="M7" s="11">
        <v>0.19626229414435517</v>
      </c>
      <c r="N7" s="9">
        <v>68895318.64963758</v>
      </c>
      <c r="O7" s="11">
        <v>0.13306913519777749</v>
      </c>
      <c r="P7" s="9">
        <v>428013169.013147</v>
      </c>
      <c r="Q7" s="11">
        <v>0.31374204786834686</v>
      </c>
      <c r="R7" s="9">
        <v>496908487.66278458</v>
      </c>
      <c r="S7" s="11">
        <v>0.26403764504351795</v>
      </c>
      <c r="T7" s="9">
        <v>193982349.96459565</v>
      </c>
      <c r="U7" s="11">
        <v>0.13043738621986273</v>
      </c>
      <c r="V7" s="9">
        <v>580585394.73804903</v>
      </c>
      <c r="W7" s="11">
        <v>0.31228765195742114</v>
      </c>
      <c r="X7" s="9">
        <v>774567744.70264471</v>
      </c>
      <c r="Y7" s="11">
        <v>0.23146956632918778</v>
      </c>
    </row>
    <row r="8" spans="1:25" s="4" customFormat="1" ht="15" customHeight="1" x14ac:dyDescent="0.25">
      <c r="A8" s="7" t="s">
        <v>3</v>
      </c>
      <c r="B8" s="9">
        <v>35590798</v>
      </c>
      <c r="C8" s="11">
        <v>8.3034322957475815E-2</v>
      </c>
      <c r="D8" s="9">
        <v>10114363</v>
      </c>
      <c r="E8" s="11">
        <v>4.957617761645234E-2</v>
      </c>
      <c r="F8" s="9">
        <v>45705161</v>
      </c>
      <c r="G8" s="11">
        <v>7.2244660209379863E-2</v>
      </c>
      <c r="H8" s="9">
        <v>41890273.726576239</v>
      </c>
      <c r="I8" s="11">
        <v>7.7459825677840682E-2</v>
      </c>
      <c r="J8" s="9">
        <v>13083004.854263356</v>
      </c>
      <c r="K8" s="11">
        <v>4.4974234631362513E-2</v>
      </c>
      <c r="L8" s="9">
        <v>54973278.580839597</v>
      </c>
      <c r="M8" s="11">
        <v>6.6097485368329448E-2</v>
      </c>
      <c r="N8" s="9">
        <v>40104111.029868215</v>
      </c>
      <c r="O8" s="11">
        <v>7.7459825677840682E-2</v>
      </c>
      <c r="P8" s="9">
        <v>61354749.289415747</v>
      </c>
      <c r="Q8" s="11">
        <v>4.4974234631362527E-2</v>
      </c>
      <c r="R8" s="9">
        <v>101458860.31928396</v>
      </c>
      <c r="S8" s="11">
        <v>5.3911251694462245E-2</v>
      </c>
      <c r="T8" s="9">
        <v>117585182.75644445</v>
      </c>
      <c r="U8" s="11">
        <v>7.9066491872764641E-2</v>
      </c>
      <c r="V8" s="9">
        <v>84552117.143679112</v>
      </c>
      <c r="W8" s="11">
        <v>4.5479239350727542E-2</v>
      </c>
      <c r="X8" s="9">
        <v>202137299.90012357</v>
      </c>
      <c r="Y8" s="11">
        <v>6.0406121306789823E-2</v>
      </c>
    </row>
    <row r="9" spans="1:25" s="4" customFormat="1" ht="15" customHeight="1" x14ac:dyDescent="0.25">
      <c r="A9" s="7" t="s">
        <v>4</v>
      </c>
      <c r="B9" s="9">
        <v>24687989</v>
      </c>
      <c r="C9" s="11">
        <v>5.7597765911194532E-2</v>
      </c>
      <c r="D9" s="9">
        <v>5341044</v>
      </c>
      <c r="E9" s="11">
        <v>2.6179458459350043E-2</v>
      </c>
      <c r="F9" s="9">
        <v>30029033</v>
      </c>
      <c r="G9" s="11">
        <v>4.7465914965298006E-2</v>
      </c>
      <c r="H9" s="9">
        <v>26856356.128520235</v>
      </c>
      <c r="I9" s="11">
        <v>4.96604218352815E-2</v>
      </c>
      <c r="J9" s="9">
        <v>6385295.8101759087</v>
      </c>
      <c r="K9" s="11">
        <v>2.1950140289363727E-2</v>
      </c>
      <c r="L9" s="9">
        <v>33241651.938696146</v>
      </c>
      <c r="M9" s="11">
        <v>3.9968320234094197E-2</v>
      </c>
      <c r="N9" s="9">
        <v>25711225.834090203</v>
      </c>
      <c r="O9" s="11">
        <v>4.9660421835281493E-2</v>
      </c>
      <c r="P9" s="9">
        <v>29944819.858752418</v>
      </c>
      <c r="Q9" s="11">
        <v>2.1950140289363727E-2</v>
      </c>
      <c r="R9" s="9">
        <v>55656045.692842618</v>
      </c>
      <c r="S9" s="11">
        <v>2.9573435757340522E-2</v>
      </c>
      <c r="T9" s="9">
        <v>77255570.962610438</v>
      </c>
      <c r="U9" s="11">
        <v>5.1948101201605291E-2</v>
      </c>
      <c r="V9" s="9">
        <v>41671159.668928325</v>
      </c>
      <c r="W9" s="11">
        <v>2.2414254173968411E-2</v>
      </c>
      <c r="X9" s="9">
        <v>118926730.63153876</v>
      </c>
      <c r="Y9" s="11">
        <v>3.5539717413353343E-2</v>
      </c>
    </row>
    <row r="10" spans="1:25" s="4" customFormat="1" ht="15" customHeight="1" x14ac:dyDescent="0.25">
      <c r="A10" s="7" t="s">
        <v>5</v>
      </c>
      <c r="B10" s="9">
        <v>6404290</v>
      </c>
      <c r="C10" s="11">
        <v>1.4941386933030633E-2</v>
      </c>
      <c r="D10" s="9">
        <v>477042</v>
      </c>
      <c r="E10" s="11">
        <v>2.3382509528783631E-3</v>
      </c>
      <c r="F10" s="9">
        <v>6881332</v>
      </c>
      <c r="G10" s="11">
        <v>1.0877097492949041E-2</v>
      </c>
      <c r="H10" s="9">
        <v>6663880.589317902</v>
      </c>
      <c r="I10" s="11">
        <v>1.2322264403324523E-2</v>
      </c>
      <c r="J10" s="9">
        <v>545514.53631549072</v>
      </c>
      <c r="K10" s="11">
        <v>1.8752648206101436E-3</v>
      </c>
      <c r="L10" s="9">
        <v>7209395.1256333925</v>
      </c>
      <c r="M10" s="11">
        <v>8.6682639480983436E-3</v>
      </c>
      <c r="N10" s="9">
        <v>6379738.8574770596</v>
      </c>
      <c r="O10" s="11">
        <v>1.2322264403324523E-2</v>
      </c>
      <c r="P10" s="9">
        <v>2558273.7285664137</v>
      </c>
      <c r="Q10" s="11">
        <v>1.8752648206101432E-3</v>
      </c>
      <c r="R10" s="9">
        <v>8938012.5860434733</v>
      </c>
      <c r="S10" s="11">
        <v>4.7493086819434304E-3</v>
      </c>
      <c r="T10" s="9">
        <v>19447909.446794964</v>
      </c>
      <c r="U10" s="11">
        <v>1.3077140658124304E-2</v>
      </c>
      <c r="V10" s="9">
        <v>3580830.2648819042</v>
      </c>
      <c r="W10" s="11">
        <v>1.9260716607977654E-3</v>
      </c>
      <c r="X10" s="9">
        <v>23028739.71167687</v>
      </c>
      <c r="Y10" s="11">
        <v>6.8818414278481758E-3</v>
      </c>
    </row>
    <row r="11" spans="1:25" s="4" customFormat="1" ht="15" customHeight="1" x14ac:dyDescent="0.25">
      <c r="A11" s="7" t="s">
        <v>6</v>
      </c>
      <c r="B11" s="9">
        <v>4290752</v>
      </c>
      <c r="C11" s="11">
        <v>1.0010443915824402E-2</v>
      </c>
      <c r="D11" s="9">
        <v>517630</v>
      </c>
      <c r="E11" s="11">
        <v>2.5371955524637808E-3</v>
      </c>
      <c r="F11" s="9">
        <v>4808382</v>
      </c>
      <c r="G11" s="11">
        <v>7.6004529061148773E-3</v>
      </c>
      <c r="H11" s="9">
        <v>5050203.588378503</v>
      </c>
      <c r="I11" s="11">
        <v>9.3383942092797757E-3</v>
      </c>
      <c r="J11" s="9">
        <v>669558.31056412938</v>
      </c>
      <c r="K11" s="11">
        <v>2.3016786200210707E-3</v>
      </c>
      <c r="L11" s="9">
        <v>5719761.8989426326</v>
      </c>
      <c r="M11" s="11">
        <v>6.8771935781443217E-3</v>
      </c>
      <c r="N11" s="9">
        <v>4834867.5578903593</v>
      </c>
      <c r="O11" s="11">
        <v>9.3383942092797757E-3</v>
      </c>
      <c r="P11" s="9">
        <v>3139995.9517648574</v>
      </c>
      <c r="Q11" s="11">
        <v>2.3016786200210702E-3</v>
      </c>
      <c r="R11" s="9">
        <v>7974863.5096552167</v>
      </c>
      <c r="S11" s="11">
        <v>4.2375291083009397E-3</v>
      </c>
      <c r="T11" s="9">
        <v>14175823.146268863</v>
      </c>
      <c r="U11" s="11">
        <v>9.5320905177807089E-3</v>
      </c>
      <c r="V11" s="9">
        <v>4327184.262328987</v>
      </c>
      <c r="W11" s="11">
        <v>2.3275236082704455E-3</v>
      </c>
      <c r="X11" s="9">
        <v>18503007.408597849</v>
      </c>
      <c r="Y11" s="11">
        <v>5.529384782602953E-3</v>
      </c>
    </row>
    <row r="12" spans="1:25" s="4" customFormat="1" ht="15" customHeight="1" x14ac:dyDescent="0.25">
      <c r="A12" s="7" t="s">
        <v>7</v>
      </c>
      <c r="B12" s="9">
        <v>35148468</v>
      </c>
      <c r="C12" s="11">
        <v>8.2002354748339848E-2</v>
      </c>
      <c r="D12" s="9">
        <v>612348</v>
      </c>
      <c r="E12" s="11">
        <v>3.0014617046154424E-3</v>
      </c>
      <c r="F12" s="9">
        <v>35760816</v>
      </c>
      <c r="G12" s="11">
        <v>5.6525957773787397E-2</v>
      </c>
      <c r="H12" s="9">
        <v>40702400.043974653</v>
      </c>
      <c r="I12" s="11">
        <v>7.5263313690781528E-2</v>
      </c>
      <c r="J12" s="9">
        <v>779301.3266356258</v>
      </c>
      <c r="K12" s="11">
        <v>2.6789320269358053E-3</v>
      </c>
      <c r="L12" s="9">
        <v>41481701.370610282</v>
      </c>
      <c r="M12" s="11">
        <v>4.9875798209222416E-2</v>
      </c>
      <c r="N12" s="9">
        <v>38966887.18722979</v>
      </c>
      <c r="O12" s="11">
        <v>7.5263313690781528E-2</v>
      </c>
      <c r="P12" s="9">
        <v>3654652.5854919958</v>
      </c>
      <c r="Q12" s="11">
        <v>2.6789320269358053E-3</v>
      </c>
      <c r="R12" s="9">
        <v>42621539.772721782</v>
      </c>
      <c r="S12" s="11">
        <v>2.2647411483450355E-2</v>
      </c>
      <c r="T12" s="9">
        <v>114817755.23120445</v>
      </c>
      <c r="U12" s="11">
        <v>7.7205621473931493E-2</v>
      </c>
      <c r="V12" s="9">
        <v>5046301.9121276215</v>
      </c>
      <c r="W12" s="11">
        <v>2.7143255574274298E-3</v>
      </c>
      <c r="X12" s="9">
        <v>119864057.14333206</v>
      </c>
      <c r="Y12" s="11">
        <v>3.5819825335065128E-2</v>
      </c>
    </row>
    <row r="13" spans="1:25" s="4" customFormat="1" ht="15" customHeight="1" x14ac:dyDescent="0.25">
      <c r="A13" s="7" t="s">
        <v>8</v>
      </c>
      <c r="B13" s="9">
        <v>28851221</v>
      </c>
      <c r="C13" s="11">
        <v>6.7310702115516166E-2</v>
      </c>
      <c r="D13" s="9">
        <v>13234816</v>
      </c>
      <c r="E13" s="11">
        <v>6.4871271550869317E-2</v>
      </c>
      <c r="F13" s="9">
        <v>42086037</v>
      </c>
      <c r="G13" s="11">
        <v>6.6524028711426889E-2</v>
      </c>
      <c r="H13" s="9">
        <v>34523773.180168942</v>
      </c>
      <c r="I13" s="11">
        <v>6.3838337981081628E-2</v>
      </c>
      <c r="J13" s="9">
        <v>17404656.593088165</v>
      </c>
      <c r="K13" s="11">
        <v>5.9830376738013634E-2</v>
      </c>
      <c r="L13" s="9">
        <v>51928429.773257107</v>
      </c>
      <c r="M13" s="11">
        <v>6.2436491250760028E-2</v>
      </c>
      <c r="N13" s="9">
        <v>33051711.283258852</v>
      </c>
      <c r="O13" s="11">
        <v>6.3838337981081628E-2</v>
      </c>
      <c r="P13" s="9">
        <v>81621795.117603913</v>
      </c>
      <c r="Q13" s="11">
        <v>5.9830376738013627E-2</v>
      </c>
      <c r="R13" s="9">
        <v>114673506.40086277</v>
      </c>
      <c r="S13" s="11">
        <v>6.0932995371804022E-2</v>
      </c>
      <c r="T13" s="9">
        <v>96426705.463427797</v>
      </c>
      <c r="U13" s="11">
        <v>6.4839133172361646E-2</v>
      </c>
      <c r="V13" s="9">
        <v>112261267.71069208</v>
      </c>
      <c r="W13" s="11">
        <v>6.0383550838293158E-2</v>
      </c>
      <c r="X13" s="9">
        <v>208687973.17411989</v>
      </c>
      <c r="Y13" s="11">
        <v>6.2363705407426792E-2</v>
      </c>
    </row>
    <row r="14" spans="1:25" s="4" customFormat="1" ht="15" customHeight="1" x14ac:dyDescent="0.25">
      <c r="A14" s="7" t="s">
        <v>9</v>
      </c>
      <c r="B14" s="9">
        <v>18175319</v>
      </c>
      <c r="C14" s="11">
        <v>4.2403525419720749E-2</v>
      </c>
      <c r="D14" s="9">
        <v>22035135</v>
      </c>
      <c r="E14" s="11">
        <v>0.10800658099402854</v>
      </c>
      <c r="F14" s="9">
        <v>40210454</v>
      </c>
      <c r="G14" s="11">
        <v>6.3559355716849994E-2</v>
      </c>
      <c r="H14" s="9">
        <v>21748840.045044016</v>
      </c>
      <c r="I14" s="11">
        <v>4.0216050379149444E-2</v>
      </c>
      <c r="J14" s="9">
        <v>28977656.935868077</v>
      </c>
      <c r="K14" s="11">
        <v>9.9613808648566782E-2</v>
      </c>
      <c r="L14" s="9">
        <v>50726496.980912089</v>
      </c>
      <c r="M14" s="11">
        <v>6.0991339402323062E-2</v>
      </c>
      <c r="N14" s="9">
        <v>20821489.533116426</v>
      </c>
      <c r="O14" s="11">
        <v>4.021605037914943E-2</v>
      </c>
      <c r="P14" s="9">
        <v>135895147.64381638</v>
      </c>
      <c r="Q14" s="11">
        <v>9.9613808648566782E-2</v>
      </c>
      <c r="R14" s="9">
        <v>156716637.17693281</v>
      </c>
      <c r="S14" s="11">
        <v>8.3273063042178783E-2</v>
      </c>
      <c r="T14" s="9">
        <v>60745648.57816045</v>
      </c>
      <c r="U14" s="11">
        <v>4.0846518387944647E-2</v>
      </c>
      <c r="V14" s="9">
        <v>186907939.57968447</v>
      </c>
      <c r="W14" s="11">
        <v>0.10053480868197587</v>
      </c>
      <c r="X14" s="9">
        <v>247653588.1578449</v>
      </c>
      <c r="Y14" s="11">
        <v>7.4008076172562956E-2</v>
      </c>
    </row>
    <row r="15" spans="1:25" s="4" customFormat="1" ht="15" customHeight="1" x14ac:dyDescent="0.25">
      <c r="A15" s="7" t="s">
        <v>10</v>
      </c>
      <c r="B15" s="9">
        <v>18111742</v>
      </c>
      <c r="C15" s="11">
        <v>4.2255198508066021E-2</v>
      </c>
      <c r="D15" s="9">
        <v>1149308</v>
      </c>
      <c r="E15" s="11">
        <v>5.6334044510771078E-3</v>
      </c>
      <c r="F15" s="9">
        <v>19261050</v>
      </c>
      <c r="G15" s="11">
        <v>3.0445314753970037E-2</v>
      </c>
      <c r="H15" s="9">
        <v>20318215.238156844</v>
      </c>
      <c r="I15" s="11">
        <v>3.7570664271739725E-2</v>
      </c>
      <c r="J15" s="9">
        <v>1416952.3866790754</v>
      </c>
      <c r="K15" s="11">
        <v>4.8709260456482476E-3</v>
      </c>
      <c r="L15" s="9">
        <v>21735167.62483592</v>
      </c>
      <c r="M15" s="11">
        <v>2.6133422658213203E-2</v>
      </c>
      <c r="N15" s="9">
        <v>19451865.250592645</v>
      </c>
      <c r="O15" s="11">
        <v>3.7570664271739732E-2</v>
      </c>
      <c r="P15" s="9">
        <v>6645014.6130920276</v>
      </c>
      <c r="Q15" s="11">
        <v>4.8709260456482476E-3</v>
      </c>
      <c r="R15" s="9">
        <v>26096879.863684673</v>
      </c>
      <c r="S15" s="11">
        <v>1.3866856520404263E-2</v>
      </c>
      <c r="T15" s="9">
        <v>57881822.488749489</v>
      </c>
      <c r="U15" s="11">
        <v>3.8920827778674297E-2</v>
      </c>
      <c r="V15" s="9">
        <v>9211274.9997711033</v>
      </c>
      <c r="W15" s="11">
        <v>4.9545983541499083E-3</v>
      </c>
      <c r="X15" s="9">
        <v>67093097.488520592</v>
      </c>
      <c r="Y15" s="11">
        <v>2.0049905622279332E-2</v>
      </c>
    </row>
    <row r="16" spans="1:25" s="4" customFormat="1" ht="15" customHeight="1" x14ac:dyDescent="0.25">
      <c r="A16" s="7" t="s">
        <v>11</v>
      </c>
      <c r="B16" s="9">
        <v>19619019</v>
      </c>
      <c r="C16" s="11">
        <v>4.5771717727566948E-2</v>
      </c>
      <c r="D16" s="9">
        <v>427234</v>
      </c>
      <c r="E16" s="11">
        <v>2.0941139513963856E-3</v>
      </c>
      <c r="F16" s="9">
        <v>20046253</v>
      </c>
      <c r="G16" s="11">
        <v>3.1686459576332343E-2</v>
      </c>
      <c r="H16" s="9">
        <v>25610609.004542489</v>
      </c>
      <c r="I16" s="11">
        <v>4.7356895348636262E-2</v>
      </c>
      <c r="J16" s="9">
        <v>612917.35552031267</v>
      </c>
      <c r="K16" s="11">
        <v>2.1069692523902122E-3</v>
      </c>
      <c r="L16" s="9">
        <v>26223526.3600628</v>
      </c>
      <c r="M16" s="11">
        <v>3.1530030491839368E-2</v>
      </c>
      <c r="N16" s="9">
        <v>24518596.22032268</v>
      </c>
      <c r="O16" s="11">
        <v>4.7356895348636255E-2</v>
      </c>
      <c r="P16" s="9">
        <v>2874369.5429285127</v>
      </c>
      <c r="Q16" s="11">
        <v>2.1069692523902118E-3</v>
      </c>
      <c r="R16" s="9">
        <v>27392965.763251193</v>
      </c>
      <c r="S16" s="11">
        <v>1.4555545639612645E-2</v>
      </c>
      <c r="T16" s="9">
        <v>69748224.224865168</v>
      </c>
      <c r="U16" s="11">
        <v>4.6900019837004689E-2</v>
      </c>
      <c r="V16" s="9">
        <v>3914520.8984488253</v>
      </c>
      <c r="W16" s="11">
        <v>2.1055585465879511E-3</v>
      </c>
      <c r="X16" s="9">
        <v>73662745.123313993</v>
      </c>
      <c r="Y16" s="11">
        <v>2.2013159965571134E-2</v>
      </c>
    </row>
    <row r="17" spans="1:25" s="4" customFormat="1" ht="15" customHeight="1" x14ac:dyDescent="0.25">
      <c r="A17" s="7" t="s">
        <v>12</v>
      </c>
      <c r="B17" s="9">
        <v>184624704</v>
      </c>
      <c r="C17" s="11">
        <v>0.43073457633246598</v>
      </c>
      <c r="D17" s="9">
        <v>88803012</v>
      </c>
      <c r="E17" s="11">
        <v>0.43527347157581242</v>
      </c>
      <c r="F17" s="9">
        <v>273427716</v>
      </c>
      <c r="G17" s="11">
        <v>0.43219829012847838</v>
      </c>
      <c r="H17" s="9">
        <v>245471660.14036205</v>
      </c>
      <c r="I17" s="11">
        <v>0.45390469700510733</v>
      </c>
      <c r="J17" s="9">
        <v>129757580.16598776</v>
      </c>
      <c r="K17" s="11">
        <v>0.44605562105874097</v>
      </c>
      <c r="L17" s="9">
        <v>375229240.30634981</v>
      </c>
      <c r="M17" s="11">
        <v>0.45115936071462043</v>
      </c>
      <c r="N17" s="9">
        <v>235004974.5965161</v>
      </c>
      <c r="O17" s="11">
        <v>0.45390469700510733</v>
      </c>
      <c r="P17" s="9">
        <v>608517988.65542078</v>
      </c>
      <c r="Q17" s="11">
        <v>0.44605562105874097</v>
      </c>
      <c r="R17" s="9">
        <v>843522963.25193691</v>
      </c>
      <c r="S17" s="11">
        <v>0.44821495765698477</v>
      </c>
      <c r="T17" s="9">
        <v>665101338.73687816</v>
      </c>
      <c r="U17" s="11">
        <v>0.4472266688799455</v>
      </c>
      <c r="V17" s="9">
        <v>827078580.82140851</v>
      </c>
      <c r="W17" s="11">
        <v>0.44487241727038035</v>
      </c>
      <c r="X17" s="9">
        <v>1492179919.5582867</v>
      </c>
      <c r="Y17" s="11">
        <v>0.44591869623731256</v>
      </c>
    </row>
    <row r="18" spans="1:25" s="4" customFormat="1" ht="15" customHeight="1" x14ac:dyDescent="0.25">
      <c r="A18" s="7" t="s">
        <v>19</v>
      </c>
      <c r="B18" s="9">
        <v>428627545</v>
      </c>
      <c r="C18" s="11">
        <v>1</v>
      </c>
      <c r="D18" s="9">
        <v>204016596</v>
      </c>
      <c r="E18" s="11">
        <v>1</v>
      </c>
      <c r="F18" s="9">
        <v>632644141</v>
      </c>
      <c r="G18" s="11">
        <v>1</v>
      </c>
      <c r="H18" s="9">
        <v>540799999.99999988</v>
      </c>
      <c r="I18" s="11">
        <v>1</v>
      </c>
      <c r="J18" s="9">
        <v>290900000</v>
      </c>
      <c r="K18" s="11">
        <v>1</v>
      </c>
      <c r="L18" s="9">
        <v>831700000</v>
      </c>
      <c r="M18" s="11">
        <v>1</v>
      </c>
      <c r="N18" s="9">
        <v>517740785.99999988</v>
      </c>
      <c r="O18" s="11">
        <v>1</v>
      </c>
      <c r="P18" s="9">
        <v>1364219976</v>
      </c>
      <c r="Q18" s="11">
        <v>1</v>
      </c>
      <c r="R18" s="9">
        <v>1881960762</v>
      </c>
      <c r="S18" s="11">
        <v>1</v>
      </c>
      <c r="T18" s="9">
        <v>1487168331</v>
      </c>
      <c r="U18" s="11">
        <v>1</v>
      </c>
      <c r="V18" s="9">
        <v>1859136572</v>
      </c>
      <c r="W18" s="11">
        <v>0.99999999999999989</v>
      </c>
      <c r="X18" s="9">
        <v>3346304903</v>
      </c>
      <c r="Y18" s="11">
        <v>1</v>
      </c>
    </row>
    <row r="19" spans="1:25" s="2" customFormat="1" ht="15" customHeight="1" x14ac:dyDescent="0.2">
      <c r="A19" s="2" t="s">
        <v>0</v>
      </c>
    </row>
    <row r="20" spans="1:25" s="2" customFormat="1" ht="45" customHeight="1" x14ac:dyDescent="0.2">
      <c r="A20" s="28" t="s">
        <v>27</v>
      </c>
      <c r="B20" s="20"/>
      <c r="C20" s="20"/>
      <c r="D20" s="20"/>
      <c r="E20" s="20"/>
      <c r="F20" s="20"/>
      <c r="G20" s="20"/>
      <c r="H20" s="20"/>
      <c r="I20" s="20"/>
      <c r="J20" s="20"/>
    </row>
    <row r="21" spans="1:25" s="8" customFormat="1" ht="15" customHeight="1" x14ac:dyDescent="0.25">
      <c r="A21" s="21" t="s">
        <v>26</v>
      </c>
      <c r="B21" s="21"/>
      <c r="C21" s="21"/>
      <c r="D21" s="21"/>
      <c r="E21" s="21"/>
      <c r="F21" s="21"/>
      <c r="G21" s="21"/>
      <c r="H21" s="21"/>
      <c r="I21" s="21"/>
      <c r="J21" s="21"/>
    </row>
    <row r="22" spans="1:25" s="8" customFormat="1" ht="15" customHeight="1" x14ac:dyDescent="0.25">
      <c r="A22" s="10"/>
      <c r="B22" s="10"/>
      <c r="C22" s="10"/>
      <c r="D22" s="10"/>
      <c r="E22" s="10"/>
    </row>
    <row r="23" spans="1:25" s="8" customFormat="1" ht="81" customHeight="1" x14ac:dyDescent="0.25">
      <c r="A23" s="10"/>
      <c r="B23" s="10"/>
      <c r="C23" s="10"/>
      <c r="D23" s="10"/>
      <c r="E23" s="10"/>
    </row>
    <row r="24" spans="1:25" s="8" customFormat="1" ht="15" customHeight="1" x14ac:dyDescent="0.25">
      <c r="A24" s="21" t="s">
        <v>1</v>
      </c>
      <c r="B24" s="21"/>
      <c r="C24" s="21"/>
      <c r="D24" s="21"/>
      <c r="E24" s="21"/>
    </row>
  </sheetData>
  <mergeCells count="22">
    <mergeCell ref="A21:J21"/>
    <mergeCell ref="A24:E24"/>
    <mergeCell ref="T4:Y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N4:S4"/>
    <mergeCell ref="T5:U5"/>
    <mergeCell ref="V5:W5"/>
    <mergeCell ref="X5:Y5"/>
    <mergeCell ref="A20:J20"/>
    <mergeCell ref="A1:K1"/>
    <mergeCell ref="A2:E2"/>
    <mergeCell ref="A4:A6"/>
    <mergeCell ref="B4:G4"/>
    <mergeCell ref="H4:M4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4"/>
  <sheetViews>
    <sheetView showGridLines="0" workbookViewId="0">
      <pane ySplit="6" topLeftCell="A7" activePane="bottomLeft" state="frozen"/>
      <selection sqref="A1:F1"/>
      <selection pane="bottomLeft" activeCell="A20" sqref="A20:J20"/>
    </sheetView>
  </sheetViews>
  <sheetFormatPr baseColWidth="10" defaultColWidth="9.140625" defaultRowHeight="15" x14ac:dyDescent="0.25"/>
  <cols>
    <col min="1" max="1" width="18" customWidth="1"/>
    <col min="2" max="2" width="10.7109375" customWidth="1"/>
    <col min="3" max="3" width="10.140625" customWidth="1"/>
    <col min="4" max="4" width="10.7109375" customWidth="1"/>
    <col min="5" max="5" width="10.140625" customWidth="1"/>
    <col min="6" max="6" width="10.7109375" customWidth="1"/>
    <col min="7" max="7" width="10.140625" customWidth="1"/>
    <col min="8" max="8" width="10.7109375" customWidth="1"/>
    <col min="9" max="9" width="10.140625" customWidth="1"/>
    <col min="10" max="10" width="10.7109375" customWidth="1"/>
    <col min="11" max="11" width="10.140625" customWidth="1"/>
    <col min="12" max="12" width="10.7109375" customWidth="1"/>
    <col min="13" max="13" width="10.140625" customWidth="1"/>
    <col min="14" max="14" width="10.7109375" customWidth="1"/>
    <col min="15" max="15" width="10.140625" customWidth="1"/>
    <col min="16" max="16" width="12.7109375" customWidth="1"/>
    <col min="17" max="17" width="10.140625" customWidth="1"/>
    <col min="18" max="18" width="12.7109375" customWidth="1"/>
    <col min="19" max="19" width="10.140625" customWidth="1"/>
    <col min="20" max="20" width="12.7109375" customWidth="1"/>
    <col min="21" max="21" width="10.140625" customWidth="1"/>
    <col min="22" max="22" width="12.7109375" customWidth="1"/>
    <col min="23" max="23" width="10.140625" customWidth="1"/>
    <col min="24" max="24" width="12.7109375" customWidth="1"/>
    <col min="25" max="25" width="10.140625" customWidth="1"/>
  </cols>
  <sheetData>
    <row r="1" spans="1:25" s="1" customFormat="1" ht="30" customHeight="1" x14ac:dyDescent="0.25">
      <c r="A1" s="23" t="s">
        <v>24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25" s="1" customFormat="1" ht="20.100000000000001" customHeight="1" x14ac:dyDescent="0.25">
      <c r="A2" s="24" t="s">
        <v>25</v>
      </c>
      <c r="B2" s="24"/>
      <c r="C2" s="24"/>
      <c r="D2" s="24"/>
      <c r="E2" s="24"/>
    </row>
    <row r="3" spans="1:25" s="2" customFormat="1" ht="15" customHeight="1" x14ac:dyDescent="0.2">
      <c r="A3" s="2" t="s">
        <v>0</v>
      </c>
    </row>
    <row r="4" spans="1:25" s="2" customFormat="1" ht="15" customHeight="1" x14ac:dyDescent="0.2">
      <c r="A4" s="25" t="s">
        <v>16</v>
      </c>
      <c r="B4" s="15" t="s">
        <v>21</v>
      </c>
      <c r="C4" s="22"/>
      <c r="D4" s="22"/>
      <c r="E4" s="22"/>
      <c r="F4" s="22"/>
      <c r="G4" s="16"/>
      <c r="H4" s="15" t="s">
        <v>22</v>
      </c>
      <c r="I4" s="22"/>
      <c r="J4" s="22"/>
      <c r="K4" s="22"/>
      <c r="L4" s="22"/>
      <c r="M4" s="16"/>
      <c r="N4" s="15" t="s">
        <v>23</v>
      </c>
      <c r="O4" s="22"/>
      <c r="P4" s="22"/>
      <c r="Q4" s="22"/>
      <c r="R4" s="22"/>
      <c r="S4" s="16"/>
      <c r="T4" s="15" t="s">
        <v>20</v>
      </c>
      <c r="U4" s="22"/>
      <c r="V4" s="22"/>
      <c r="W4" s="22"/>
      <c r="X4" s="22"/>
      <c r="Y4" s="16"/>
    </row>
    <row r="5" spans="1:25" s="2" customFormat="1" ht="15" customHeight="1" x14ac:dyDescent="0.2">
      <c r="A5" s="26"/>
      <c r="B5" s="15" t="s">
        <v>13</v>
      </c>
      <c r="C5" s="16"/>
      <c r="D5" s="17" t="s">
        <v>14</v>
      </c>
      <c r="E5" s="18"/>
      <c r="F5" s="17" t="s">
        <v>19</v>
      </c>
      <c r="G5" s="18"/>
      <c r="H5" s="15" t="s">
        <v>13</v>
      </c>
      <c r="I5" s="16"/>
      <c r="J5" s="17" t="s">
        <v>14</v>
      </c>
      <c r="K5" s="18"/>
      <c r="L5" s="17" t="s">
        <v>19</v>
      </c>
      <c r="M5" s="18"/>
      <c r="N5" s="15" t="s">
        <v>13</v>
      </c>
      <c r="O5" s="16"/>
      <c r="P5" s="17" t="s">
        <v>14</v>
      </c>
      <c r="Q5" s="18"/>
      <c r="R5" s="17" t="s">
        <v>19</v>
      </c>
      <c r="S5" s="18"/>
      <c r="T5" s="15" t="s">
        <v>13</v>
      </c>
      <c r="U5" s="16"/>
      <c r="V5" s="17" t="s">
        <v>14</v>
      </c>
      <c r="W5" s="18"/>
      <c r="X5" s="17" t="s">
        <v>19</v>
      </c>
      <c r="Y5" s="18"/>
    </row>
    <row r="6" spans="1:25" s="3" customFormat="1" ht="15" customHeight="1" x14ac:dyDescent="0.25">
      <c r="A6" s="27"/>
      <c r="B6" s="5" t="s">
        <v>17</v>
      </c>
      <c r="C6" s="6" t="s">
        <v>18</v>
      </c>
      <c r="D6" s="5" t="s">
        <v>17</v>
      </c>
      <c r="E6" s="6" t="s">
        <v>18</v>
      </c>
      <c r="F6" s="5" t="s">
        <v>17</v>
      </c>
      <c r="G6" s="6" t="s">
        <v>18</v>
      </c>
      <c r="H6" s="5" t="s">
        <v>17</v>
      </c>
      <c r="I6" s="6" t="s">
        <v>18</v>
      </c>
      <c r="J6" s="5" t="s">
        <v>17</v>
      </c>
      <c r="K6" s="6" t="s">
        <v>18</v>
      </c>
      <c r="L6" s="5" t="s">
        <v>17</v>
      </c>
      <c r="M6" s="6" t="s">
        <v>18</v>
      </c>
      <c r="N6" s="5" t="s">
        <v>17</v>
      </c>
      <c r="O6" s="6" t="s">
        <v>18</v>
      </c>
      <c r="P6" s="5" t="s">
        <v>17</v>
      </c>
      <c r="Q6" s="6" t="s">
        <v>18</v>
      </c>
      <c r="R6" s="5" t="s">
        <v>17</v>
      </c>
      <c r="S6" s="6" t="s">
        <v>18</v>
      </c>
      <c r="T6" s="5" t="s">
        <v>17</v>
      </c>
      <c r="U6" s="6" t="s">
        <v>18</v>
      </c>
      <c r="V6" s="5" t="s">
        <v>17</v>
      </c>
      <c r="W6" s="6" t="s">
        <v>18</v>
      </c>
      <c r="X6" s="5" t="s">
        <v>17</v>
      </c>
      <c r="Y6" s="6" t="s">
        <v>18</v>
      </c>
    </row>
    <row r="7" spans="1:25" s="4" customFormat="1" ht="15" customHeight="1" x14ac:dyDescent="0.25">
      <c r="A7" s="7" t="s">
        <v>2</v>
      </c>
      <c r="B7" s="9">
        <v>55617991.09999989</v>
      </c>
      <c r="C7" s="11">
        <v>0.14845848381593396</v>
      </c>
      <c r="D7" s="9">
        <v>62765355.650000051</v>
      </c>
      <c r="E7" s="11">
        <v>0.32032983098679391</v>
      </c>
      <c r="F7" s="9">
        <v>118383346.74999994</v>
      </c>
      <c r="G7" s="11">
        <v>0.20748025728067587</v>
      </c>
      <c r="H7" s="9">
        <v>81922671.543862209</v>
      </c>
      <c r="I7" s="11">
        <v>0.16617174755347303</v>
      </c>
      <c r="J7" s="9">
        <v>91765387.653637961</v>
      </c>
      <c r="K7" s="11">
        <v>0.34550221255134772</v>
      </c>
      <c r="L7" s="9">
        <v>173688059.19750017</v>
      </c>
      <c r="M7" s="11">
        <v>0.2289586859972319</v>
      </c>
      <c r="N7" s="9">
        <v>79394792.973651126</v>
      </c>
      <c r="O7" s="11">
        <v>0.16617174755347308</v>
      </c>
      <c r="P7" s="9">
        <v>395964661.20432252</v>
      </c>
      <c r="Q7" s="11">
        <v>0.34550221255134778</v>
      </c>
      <c r="R7" s="9">
        <v>475359454.17797363</v>
      </c>
      <c r="S7" s="11">
        <v>0.29273733989775913</v>
      </c>
      <c r="T7" s="9">
        <v>216935455.61751324</v>
      </c>
      <c r="U7" s="11">
        <v>0.16123944594940753</v>
      </c>
      <c r="V7" s="9">
        <v>550495404.50796056</v>
      </c>
      <c r="W7" s="11">
        <v>0.34243410744884395</v>
      </c>
      <c r="X7" s="9">
        <v>767430860.12547374</v>
      </c>
      <c r="Y7" s="11">
        <v>0.25988006466652447</v>
      </c>
    </row>
    <row r="8" spans="1:25" s="4" customFormat="1" ht="15" customHeight="1" x14ac:dyDescent="0.25">
      <c r="A8" s="7" t="s">
        <v>3</v>
      </c>
      <c r="B8" s="9">
        <v>34414254.949999973</v>
      </c>
      <c r="C8" s="11">
        <v>9.1860349690551957E-2</v>
      </c>
      <c r="D8" s="9">
        <v>10602619.099999961</v>
      </c>
      <c r="E8" s="11">
        <v>5.4111621756107064E-2</v>
      </c>
      <c r="F8" s="9">
        <v>45016874.049999937</v>
      </c>
      <c r="G8" s="11">
        <v>7.8897183314052363E-2</v>
      </c>
      <c r="H8" s="9">
        <v>44042626.918048203</v>
      </c>
      <c r="I8" s="11">
        <v>8.9335957237420285E-2</v>
      </c>
      <c r="J8" s="9">
        <v>13468465.053667214</v>
      </c>
      <c r="K8" s="11">
        <v>5.0709582280373547E-2</v>
      </c>
      <c r="L8" s="9">
        <v>57511091.97171542</v>
      </c>
      <c r="M8" s="11">
        <v>7.5812143384808073E-2</v>
      </c>
      <c r="N8" s="9">
        <v>42683608.58205159</v>
      </c>
      <c r="O8" s="11">
        <v>8.9335957237420285E-2</v>
      </c>
      <c r="P8" s="9">
        <v>58115988.372944795</v>
      </c>
      <c r="Q8" s="11">
        <v>5.0709582280373547E-2</v>
      </c>
      <c r="R8" s="9">
        <v>100799596.95499638</v>
      </c>
      <c r="S8" s="11">
        <v>6.2074721804784454E-2</v>
      </c>
      <c r="T8" s="9">
        <v>121140490.45009977</v>
      </c>
      <c r="U8" s="11">
        <v>9.0038880489191495E-2</v>
      </c>
      <c r="V8" s="9">
        <v>82187072.526611969</v>
      </c>
      <c r="W8" s="11">
        <v>5.1124235722982851E-2</v>
      </c>
      <c r="X8" s="9">
        <v>203327562.97671175</v>
      </c>
      <c r="Y8" s="11">
        <v>6.8854124795340255E-2</v>
      </c>
    </row>
    <row r="9" spans="1:25" s="4" customFormat="1" ht="15" customHeight="1" x14ac:dyDescent="0.25">
      <c r="A9" s="7" t="s">
        <v>4</v>
      </c>
      <c r="B9" s="9">
        <v>23830857.650000002</v>
      </c>
      <c r="C9" s="11">
        <v>6.3610585797521879E-2</v>
      </c>
      <c r="D9" s="9">
        <v>4759143.650000006</v>
      </c>
      <c r="E9" s="11">
        <v>2.4288808137206404E-2</v>
      </c>
      <c r="F9" s="9">
        <v>28590001.300000008</v>
      </c>
      <c r="G9" s="11">
        <v>5.0107223593751485E-2</v>
      </c>
      <c r="H9" s="9">
        <v>27358698.760919403</v>
      </c>
      <c r="I9" s="11">
        <v>5.5494317973467357E-2</v>
      </c>
      <c r="J9" s="9">
        <v>5423188.2529686913</v>
      </c>
      <c r="K9" s="11">
        <v>2.0418630470514652E-2</v>
      </c>
      <c r="L9" s="9">
        <v>32781887.013888095</v>
      </c>
      <c r="M9" s="11">
        <v>4.3213665981924707E-2</v>
      </c>
      <c r="N9" s="9">
        <v>26514494.500935517</v>
      </c>
      <c r="O9" s="11">
        <v>5.549431797346735E-2</v>
      </c>
      <c r="P9" s="9">
        <v>23400880.812918115</v>
      </c>
      <c r="Q9" s="11">
        <v>2.0418630470514652E-2</v>
      </c>
      <c r="R9" s="9">
        <v>49915375.313853636</v>
      </c>
      <c r="S9" s="11">
        <v>3.0739041920695761E-2</v>
      </c>
      <c r="T9" s="9">
        <v>77704050.911854923</v>
      </c>
      <c r="U9" s="11">
        <v>5.7754312596749069E-2</v>
      </c>
      <c r="V9" s="9">
        <v>33583212.715886816</v>
      </c>
      <c r="W9" s="11">
        <v>2.0890342366996214E-2</v>
      </c>
      <c r="X9" s="9">
        <v>111287263.62774174</v>
      </c>
      <c r="Y9" s="11">
        <v>3.7685924258257592E-2</v>
      </c>
    </row>
    <row r="10" spans="1:25" s="4" customFormat="1" ht="15" customHeight="1" x14ac:dyDescent="0.25">
      <c r="A10" s="7" t="s">
        <v>5</v>
      </c>
      <c r="B10" s="9">
        <v>6227049.0999999885</v>
      </c>
      <c r="C10" s="11">
        <v>1.662156884399545E-2</v>
      </c>
      <c r="D10" s="9">
        <v>572261.85000000009</v>
      </c>
      <c r="E10" s="11">
        <v>2.920600700693869E-3</v>
      </c>
      <c r="F10" s="9">
        <v>6799310.9499999881</v>
      </c>
      <c r="G10" s="11">
        <v>1.1916564482810714E-2</v>
      </c>
      <c r="H10" s="9">
        <v>6846815.4058350781</v>
      </c>
      <c r="I10" s="11">
        <v>1.3888063703519426E-2</v>
      </c>
      <c r="J10" s="9">
        <v>624555.76995665301</v>
      </c>
      <c r="K10" s="11">
        <v>2.3514900977283622E-3</v>
      </c>
      <c r="L10" s="9">
        <v>7471371.1757917311</v>
      </c>
      <c r="M10" s="11">
        <v>9.8488942470231072E-3</v>
      </c>
      <c r="N10" s="9">
        <v>6635544.0005887914</v>
      </c>
      <c r="O10" s="11">
        <v>1.3888063703519426E-2</v>
      </c>
      <c r="P10" s="9">
        <v>2694937.8210825534</v>
      </c>
      <c r="Q10" s="11">
        <v>2.3514900977283626E-3</v>
      </c>
      <c r="R10" s="9">
        <v>9330481.8216713443</v>
      </c>
      <c r="S10" s="11">
        <v>5.7459263814659371E-3</v>
      </c>
      <c r="T10" s="9">
        <v>19709408.506423861</v>
      </c>
      <c r="U10" s="11">
        <v>1.4649214894449775E-2</v>
      </c>
      <c r="V10" s="9">
        <v>3891755.4410392065</v>
      </c>
      <c r="W10" s="11">
        <v>2.4208554511959985E-3</v>
      </c>
      <c r="X10" s="9">
        <v>23601163.947463065</v>
      </c>
      <c r="Y10" s="11">
        <v>7.99221445417133E-3</v>
      </c>
    </row>
    <row r="11" spans="1:25" s="4" customFormat="1" ht="15" customHeight="1" x14ac:dyDescent="0.25">
      <c r="A11" s="7" t="s">
        <v>6</v>
      </c>
      <c r="B11" s="9">
        <v>3981755.2500000102</v>
      </c>
      <c r="C11" s="11">
        <v>1.0628311732408793E-2</v>
      </c>
      <c r="D11" s="9">
        <v>1318465.9499999993</v>
      </c>
      <c r="E11" s="11">
        <v>6.728934625663068E-3</v>
      </c>
      <c r="F11" s="9">
        <v>5300221.2000000095</v>
      </c>
      <c r="G11" s="11">
        <v>9.2892394784445925E-3</v>
      </c>
      <c r="H11" s="9">
        <v>4639427.9702003272</v>
      </c>
      <c r="I11" s="11">
        <v>9.4106044020290623E-3</v>
      </c>
      <c r="J11" s="9">
        <v>1524856.2173781588</v>
      </c>
      <c r="K11" s="11">
        <v>5.7411755172370434E-3</v>
      </c>
      <c r="L11" s="9">
        <v>6164284.1875784863</v>
      </c>
      <c r="M11" s="11">
        <v>8.1258689527794418E-3</v>
      </c>
      <c r="N11" s="9">
        <v>4496269.6683177017</v>
      </c>
      <c r="O11" s="11">
        <v>9.4106044020290606E-3</v>
      </c>
      <c r="P11" s="9">
        <v>6579704.9512655847</v>
      </c>
      <c r="Q11" s="11">
        <v>5.7411755172370434E-3</v>
      </c>
      <c r="R11" s="9">
        <v>11075974.619583286</v>
      </c>
      <c r="S11" s="11">
        <v>6.8208411937842224E-3</v>
      </c>
      <c r="T11" s="9">
        <v>13117452.888518039</v>
      </c>
      <c r="U11" s="11">
        <v>9.7496779859776676E-3</v>
      </c>
      <c r="V11" s="9">
        <v>9423027.1186437421</v>
      </c>
      <c r="W11" s="11">
        <v>5.8615673344687477E-3</v>
      </c>
      <c r="X11" s="9">
        <v>22540480.007161781</v>
      </c>
      <c r="Y11" s="11">
        <v>7.6330282064992292E-3</v>
      </c>
    </row>
    <row r="12" spans="1:25" s="4" customFormat="1" ht="15" customHeight="1" x14ac:dyDescent="0.25">
      <c r="A12" s="7" t="s">
        <v>7</v>
      </c>
      <c r="B12" s="9">
        <v>29023878.149999965</v>
      </c>
      <c r="C12" s="11">
        <v>7.7472070806372903E-2</v>
      </c>
      <c r="D12" s="9">
        <v>966865.74999999895</v>
      </c>
      <c r="E12" s="11">
        <v>4.9345046973285041E-3</v>
      </c>
      <c r="F12" s="9">
        <v>29990743.899999965</v>
      </c>
      <c r="G12" s="11">
        <v>5.2562184050695945E-2</v>
      </c>
      <c r="H12" s="9">
        <v>34858344.948083691</v>
      </c>
      <c r="I12" s="11">
        <v>7.0706582044794505E-2</v>
      </c>
      <c r="J12" s="9">
        <v>1152623.8419179178</v>
      </c>
      <c r="K12" s="11">
        <v>4.3396981999921603E-3</v>
      </c>
      <c r="L12" s="9">
        <v>36010968.790001608</v>
      </c>
      <c r="M12" s="11">
        <v>4.7470298958610074E-2</v>
      </c>
      <c r="N12" s="9">
        <v>33782724.957589261</v>
      </c>
      <c r="O12" s="11">
        <v>7.0706582044794491E-2</v>
      </c>
      <c r="P12" s="9">
        <v>4973534.3655245742</v>
      </c>
      <c r="Q12" s="11">
        <v>4.3396981999921603E-3</v>
      </c>
      <c r="R12" s="9">
        <v>38756259.323113836</v>
      </c>
      <c r="S12" s="11">
        <v>2.3867000348726367E-2</v>
      </c>
      <c r="T12" s="9">
        <v>97664948.055672914</v>
      </c>
      <c r="U12" s="11">
        <v>7.2590448934909249E-2</v>
      </c>
      <c r="V12" s="9">
        <v>7093023.9574424904</v>
      </c>
      <c r="W12" s="11">
        <v>4.4121954662837927E-3</v>
      </c>
      <c r="X12" s="9">
        <v>104757972.01311541</v>
      </c>
      <c r="Y12" s="11">
        <v>3.5474868102973116E-2</v>
      </c>
    </row>
    <row r="13" spans="1:25" s="4" customFormat="1" ht="15" customHeight="1" x14ac:dyDescent="0.25">
      <c r="A13" s="7" t="s">
        <v>8</v>
      </c>
      <c r="B13" s="9">
        <v>23572081.050000031</v>
      </c>
      <c r="C13" s="11">
        <v>6.2919845608543024E-2</v>
      </c>
      <c r="D13" s="9">
        <v>10924170.100000013</v>
      </c>
      <c r="E13" s="11">
        <v>5.5752692318313792E-2</v>
      </c>
      <c r="F13" s="9">
        <v>34496251.150000043</v>
      </c>
      <c r="G13" s="11">
        <v>6.0458597094196653E-2</v>
      </c>
      <c r="H13" s="9">
        <v>29680479.576496106</v>
      </c>
      <c r="I13" s="11">
        <v>6.0203812528389661E-2</v>
      </c>
      <c r="J13" s="9">
        <v>13653108.563680097</v>
      </c>
      <c r="K13" s="11">
        <v>5.1404776218675063E-2</v>
      </c>
      <c r="L13" s="9">
        <v>43333588.140176207</v>
      </c>
      <c r="M13" s="11">
        <v>5.7123105905847869E-2</v>
      </c>
      <c r="N13" s="9">
        <v>28764632.389617667</v>
      </c>
      <c r="O13" s="11">
        <v>6.0203812528389668E-2</v>
      </c>
      <c r="P13" s="9">
        <v>58912719.109393984</v>
      </c>
      <c r="Q13" s="11">
        <v>5.1404776218675063E-2</v>
      </c>
      <c r="R13" s="9">
        <v>87677351.499011651</v>
      </c>
      <c r="S13" s="11">
        <v>5.3993739730044406E-2</v>
      </c>
      <c r="T13" s="9">
        <v>82017193.016113803</v>
      </c>
      <c r="U13" s="11">
        <v>6.0960098581396657E-2</v>
      </c>
      <c r="V13" s="9">
        <v>83489997.77307409</v>
      </c>
      <c r="W13" s="11">
        <v>5.1934716682844106E-2</v>
      </c>
      <c r="X13" s="9">
        <v>165507190.78918791</v>
      </c>
      <c r="Y13" s="11">
        <v>5.6046768093267134E-2</v>
      </c>
    </row>
    <row r="14" spans="1:25" s="4" customFormat="1" ht="15" customHeight="1" x14ac:dyDescent="0.25">
      <c r="A14" s="7" t="s">
        <v>9</v>
      </c>
      <c r="B14" s="9">
        <v>17158142.809999965</v>
      </c>
      <c r="C14" s="11">
        <v>4.579942238636283E-2</v>
      </c>
      <c r="D14" s="9">
        <v>18423827.849999987</v>
      </c>
      <c r="E14" s="11">
        <v>9.4028012750060425E-2</v>
      </c>
      <c r="F14" s="9">
        <v>35581970.659999952</v>
      </c>
      <c r="G14" s="11">
        <v>6.2361443815916233E-2</v>
      </c>
      <c r="H14" s="9">
        <v>22324600.998726856</v>
      </c>
      <c r="I14" s="11">
        <v>4.5283166326017962E-2</v>
      </c>
      <c r="J14" s="9">
        <v>23793777.480734132</v>
      </c>
      <c r="K14" s="11">
        <v>8.9585005575053209E-2</v>
      </c>
      <c r="L14" s="9">
        <v>46118378.479460984</v>
      </c>
      <c r="M14" s="11">
        <v>6.0794066015635334E-2</v>
      </c>
      <c r="N14" s="9">
        <v>21635733.321566451</v>
      </c>
      <c r="O14" s="11">
        <v>4.5283166326017948E-2</v>
      </c>
      <c r="P14" s="9">
        <v>102669375.4565796</v>
      </c>
      <c r="Q14" s="11">
        <v>8.9585005575053209E-2</v>
      </c>
      <c r="R14" s="9">
        <v>124305108.77814604</v>
      </c>
      <c r="S14" s="11">
        <v>7.6549959319399979E-2</v>
      </c>
      <c r="T14" s="9">
        <v>61118477.130293265</v>
      </c>
      <c r="U14" s="11">
        <v>4.5426919088483245E-2</v>
      </c>
      <c r="V14" s="9">
        <v>144886980.7873137</v>
      </c>
      <c r="W14" s="11">
        <v>9.012653609925661E-2</v>
      </c>
      <c r="X14" s="9">
        <v>206005457.91760695</v>
      </c>
      <c r="Y14" s="11">
        <v>6.9760957640576909E-2</v>
      </c>
    </row>
    <row r="15" spans="1:25" s="4" customFormat="1" ht="15" customHeight="1" x14ac:dyDescent="0.25">
      <c r="A15" s="7" t="s">
        <v>10</v>
      </c>
      <c r="B15" s="9">
        <v>18875082.95999999</v>
      </c>
      <c r="C15" s="11">
        <v>5.0382369854088005E-2</v>
      </c>
      <c r="D15" s="9">
        <v>1309653.4499999997</v>
      </c>
      <c r="E15" s="11">
        <v>6.6839590717713256E-3</v>
      </c>
      <c r="F15" s="9">
        <v>20184736.409999989</v>
      </c>
      <c r="G15" s="11">
        <v>3.5376042479466616E-2</v>
      </c>
      <c r="H15" s="9">
        <v>22325932.705484543</v>
      </c>
      <c r="I15" s="11">
        <v>4.5285867556763781E-2</v>
      </c>
      <c r="J15" s="9">
        <v>1537613.6825677368</v>
      </c>
      <c r="K15" s="11">
        <v>5.7892081421978044E-3</v>
      </c>
      <c r="L15" s="9">
        <v>23863546.388052281</v>
      </c>
      <c r="M15" s="11">
        <v>3.1457350893820554E-2</v>
      </c>
      <c r="N15" s="9">
        <v>21637023.93599999</v>
      </c>
      <c r="O15" s="11">
        <v>4.5285867556763781E-2</v>
      </c>
      <c r="P15" s="9">
        <v>6634752.9983646031</v>
      </c>
      <c r="Q15" s="11">
        <v>5.7892081421978044E-3</v>
      </c>
      <c r="R15" s="9">
        <v>28271776.934364595</v>
      </c>
      <c r="S15" s="11">
        <v>1.7410413743133676E-2</v>
      </c>
      <c r="T15" s="9">
        <v>62838039.601484522</v>
      </c>
      <c r="U15" s="11">
        <v>4.6705001084536131E-2</v>
      </c>
      <c r="V15" s="9">
        <v>9482020.1309323385</v>
      </c>
      <c r="W15" s="11">
        <v>5.8982637707029797E-3</v>
      </c>
      <c r="X15" s="9">
        <v>72320059.732416868</v>
      </c>
      <c r="Y15" s="11">
        <v>2.4490208534061988E-2</v>
      </c>
    </row>
    <row r="16" spans="1:25" s="4" customFormat="1" ht="15" customHeight="1" x14ac:dyDescent="0.25">
      <c r="A16" s="7" t="s">
        <v>11</v>
      </c>
      <c r="B16" s="9">
        <v>14156526.310000071</v>
      </c>
      <c r="C16" s="11">
        <v>3.778734885091873E-2</v>
      </c>
      <c r="D16" s="9">
        <v>480205.79999999987</v>
      </c>
      <c r="E16" s="11">
        <v>2.4507826198046563E-3</v>
      </c>
      <c r="F16" s="9">
        <v>14636732.110000072</v>
      </c>
      <c r="G16" s="11">
        <v>2.5652534983187123E-2</v>
      </c>
      <c r="H16" s="9">
        <v>20093643.312314209</v>
      </c>
      <c r="I16" s="11">
        <v>4.075789718522152E-2</v>
      </c>
      <c r="J16" s="9">
        <v>676549.36520349199</v>
      </c>
      <c r="K16" s="11">
        <v>2.5472491159770033E-3</v>
      </c>
      <c r="L16" s="9">
        <v>20770192.677517701</v>
      </c>
      <c r="M16" s="11">
        <v>2.7379637065011463E-2</v>
      </c>
      <c r="N16" s="9">
        <v>19473616.043068372</v>
      </c>
      <c r="O16" s="11">
        <v>4.075789718522152E-2</v>
      </c>
      <c r="P16" s="9">
        <v>2919288.4924317091</v>
      </c>
      <c r="Q16" s="11">
        <v>2.5472491159770029E-3</v>
      </c>
      <c r="R16" s="9">
        <v>22392904.535500079</v>
      </c>
      <c r="S16" s="11">
        <v>1.3790068228773442E-2</v>
      </c>
      <c r="T16" s="9">
        <v>53723785.665382653</v>
      </c>
      <c r="U16" s="11">
        <v>3.9930740737300227E-2</v>
      </c>
      <c r="V16" s="9">
        <v>4076043.6576352008</v>
      </c>
      <c r="W16" s="11">
        <v>2.5354914144513031E-3</v>
      </c>
      <c r="X16" s="9">
        <v>57799829.323017851</v>
      </c>
      <c r="Y16" s="11">
        <v>1.9573129206354879E-2</v>
      </c>
    </row>
    <row r="17" spans="1:25" s="4" customFormat="1" ht="15" customHeight="1" x14ac:dyDescent="0.25">
      <c r="A17" s="7" t="s">
        <v>12</v>
      </c>
      <c r="B17" s="9">
        <v>147779044.54000008</v>
      </c>
      <c r="C17" s="11">
        <v>0.3944596426133023</v>
      </c>
      <c r="D17" s="9">
        <v>83817207.849999875</v>
      </c>
      <c r="E17" s="11">
        <v>0.42777025233625698</v>
      </c>
      <c r="F17" s="9">
        <v>231596252.38999996</v>
      </c>
      <c r="G17" s="11">
        <v>0.40589872942680233</v>
      </c>
      <c r="H17" s="9">
        <v>198906757.86002949</v>
      </c>
      <c r="I17" s="11">
        <v>0.40346198348890361</v>
      </c>
      <c r="J17" s="9">
        <v>111979874.11828795</v>
      </c>
      <c r="K17" s="11">
        <v>0.4216109718309034</v>
      </c>
      <c r="L17" s="9">
        <v>310886631.97831744</v>
      </c>
      <c r="M17" s="11">
        <v>0.40981628259730735</v>
      </c>
      <c r="N17" s="9">
        <v>192769114.62661362</v>
      </c>
      <c r="O17" s="11">
        <v>0.40346198348890361</v>
      </c>
      <c r="P17" s="9">
        <v>483189512.41517198</v>
      </c>
      <c r="Q17" s="11">
        <v>0.4216109718309034</v>
      </c>
      <c r="R17" s="9">
        <v>675958627.0417856</v>
      </c>
      <c r="S17" s="11">
        <v>0.41627094743143267</v>
      </c>
      <c r="T17" s="9">
        <v>539454917.02664316</v>
      </c>
      <c r="U17" s="11">
        <v>0.40095525965759898</v>
      </c>
      <c r="V17" s="9">
        <v>678986594.38345981</v>
      </c>
      <c r="W17" s="11">
        <v>0.4223616882419734</v>
      </c>
      <c r="X17" s="9">
        <v>1218441511.4101028</v>
      </c>
      <c r="Y17" s="11">
        <v>0.41260871204197308</v>
      </c>
    </row>
    <row r="18" spans="1:25" s="4" customFormat="1" ht="15" customHeight="1" x14ac:dyDescent="0.25">
      <c r="A18" s="7" t="s">
        <v>19</v>
      </c>
      <c r="B18" s="9">
        <v>374636663.87</v>
      </c>
      <c r="C18" s="11">
        <v>0.99999999999999989</v>
      </c>
      <c r="D18" s="9">
        <v>195939776.99999988</v>
      </c>
      <c r="E18" s="11">
        <v>1</v>
      </c>
      <c r="F18" s="9">
        <v>570576440.86999989</v>
      </c>
      <c r="G18" s="11">
        <v>1</v>
      </c>
      <c r="H18" s="9">
        <v>493000000.00000012</v>
      </c>
      <c r="I18" s="11">
        <v>1.0000000000000002</v>
      </c>
      <c r="J18" s="9">
        <v>265600000</v>
      </c>
      <c r="K18" s="11">
        <v>0.99999999999999967</v>
      </c>
      <c r="L18" s="9">
        <v>758600000.00000024</v>
      </c>
      <c r="M18" s="11">
        <v>0.99999999999999989</v>
      </c>
      <c r="N18" s="9">
        <v>477787555.00000012</v>
      </c>
      <c r="O18" s="11">
        <v>1.0000000000000002</v>
      </c>
      <c r="P18" s="9">
        <v>1146055356</v>
      </c>
      <c r="Q18" s="11">
        <v>1</v>
      </c>
      <c r="R18" s="9">
        <v>1623842911</v>
      </c>
      <c r="S18" s="11">
        <v>1.0000000000000002</v>
      </c>
      <c r="T18" s="9">
        <v>1345424218.8700001</v>
      </c>
      <c r="U18" s="11">
        <v>1</v>
      </c>
      <c r="V18" s="9">
        <v>1607595133</v>
      </c>
      <c r="W18" s="11">
        <v>1</v>
      </c>
      <c r="X18" s="9">
        <v>2953019351.8699999</v>
      </c>
      <c r="Y18" s="11">
        <v>1</v>
      </c>
    </row>
    <row r="19" spans="1:25" s="2" customFormat="1" ht="15" customHeight="1" x14ac:dyDescent="0.2">
      <c r="A19" s="2" t="s">
        <v>0</v>
      </c>
    </row>
    <row r="20" spans="1:25" s="2" customFormat="1" ht="45" customHeight="1" x14ac:dyDescent="0.2">
      <c r="A20" s="28" t="s">
        <v>27</v>
      </c>
      <c r="B20" s="20"/>
      <c r="C20" s="20"/>
      <c r="D20" s="20"/>
      <c r="E20" s="20"/>
      <c r="F20" s="20"/>
      <c r="G20" s="20"/>
      <c r="H20" s="20"/>
      <c r="I20" s="20"/>
      <c r="J20" s="20"/>
    </row>
    <row r="21" spans="1:25" s="8" customFormat="1" ht="15" customHeight="1" x14ac:dyDescent="0.25">
      <c r="A21" s="21" t="s">
        <v>26</v>
      </c>
      <c r="B21" s="21"/>
      <c r="C21" s="21"/>
      <c r="D21" s="21"/>
      <c r="E21" s="21"/>
      <c r="F21" s="21"/>
      <c r="G21" s="21"/>
      <c r="H21" s="21"/>
      <c r="I21" s="21"/>
      <c r="J21" s="21"/>
    </row>
    <row r="22" spans="1:25" s="8" customFormat="1" ht="15" customHeight="1" x14ac:dyDescent="0.25">
      <c r="A22" s="10"/>
      <c r="B22" s="10"/>
      <c r="C22" s="10"/>
      <c r="D22" s="10"/>
      <c r="E22" s="10"/>
    </row>
    <row r="23" spans="1:25" s="8" customFormat="1" ht="81" customHeight="1" x14ac:dyDescent="0.25">
      <c r="A23" s="10"/>
      <c r="B23" s="10"/>
      <c r="C23" s="10"/>
      <c r="D23" s="10"/>
      <c r="E23" s="10"/>
    </row>
    <row r="24" spans="1:25" s="8" customFormat="1" ht="15" customHeight="1" x14ac:dyDescent="0.25">
      <c r="A24" s="21" t="s">
        <v>1</v>
      </c>
      <c r="B24" s="21"/>
      <c r="C24" s="21"/>
      <c r="D24" s="21"/>
      <c r="E24" s="21"/>
    </row>
  </sheetData>
  <mergeCells count="22">
    <mergeCell ref="A1:K1"/>
    <mergeCell ref="A2:E2"/>
    <mergeCell ref="A24:E24"/>
    <mergeCell ref="A4:A6"/>
    <mergeCell ref="B5:C5"/>
    <mergeCell ref="D5:E5"/>
    <mergeCell ref="B4:G4"/>
    <mergeCell ref="T4:Y4"/>
    <mergeCell ref="T5:U5"/>
    <mergeCell ref="V5:W5"/>
    <mergeCell ref="X5:Y5"/>
    <mergeCell ref="A21:J21"/>
    <mergeCell ref="A20:J20"/>
    <mergeCell ref="H4:M4"/>
    <mergeCell ref="H5:I5"/>
    <mergeCell ref="J5:K5"/>
    <mergeCell ref="L5:M5"/>
    <mergeCell ref="N4:S4"/>
    <mergeCell ref="N5:O5"/>
    <mergeCell ref="P5:Q5"/>
    <mergeCell ref="R5:S5"/>
    <mergeCell ref="F5:G5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24"/>
  <sheetViews>
    <sheetView showGridLines="0" workbookViewId="0">
      <pane ySplit="6" topLeftCell="A7" activePane="bottomLeft" state="frozen"/>
      <selection sqref="A1:F1"/>
      <selection pane="bottomLeft" activeCell="A2" sqref="A2:E2"/>
    </sheetView>
  </sheetViews>
  <sheetFormatPr baseColWidth="10" defaultColWidth="9.140625" defaultRowHeight="15" x14ac:dyDescent="0.25"/>
  <cols>
    <col min="1" max="1" width="18" customWidth="1"/>
    <col min="2" max="2" width="10.7109375" customWidth="1"/>
    <col min="3" max="3" width="10.140625" customWidth="1"/>
    <col min="4" max="4" width="10.7109375" customWidth="1"/>
    <col min="5" max="5" width="10.140625" customWidth="1"/>
    <col min="6" max="6" width="10.7109375" customWidth="1"/>
    <col min="7" max="7" width="10.140625" customWidth="1"/>
    <col min="8" max="8" width="10.7109375" customWidth="1"/>
    <col min="9" max="9" width="10.140625" customWidth="1"/>
    <col min="10" max="10" width="10.7109375" customWidth="1"/>
    <col min="11" max="11" width="10.140625" customWidth="1"/>
    <col min="12" max="12" width="10.7109375" customWidth="1"/>
    <col min="13" max="13" width="10.140625" customWidth="1"/>
    <col min="14" max="14" width="10.7109375" customWidth="1"/>
    <col min="15" max="15" width="10.140625" customWidth="1"/>
    <col min="16" max="16" width="12.7109375" customWidth="1"/>
    <col min="17" max="17" width="10.140625" customWidth="1"/>
    <col min="18" max="18" width="12.7109375" customWidth="1"/>
    <col min="19" max="19" width="10.140625" customWidth="1"/>
    <col min="20" max="20" width="12.7109375" customWidth="1"/>
    <col min="21" max="21" width="10.140625" customWidth="1"/>
    <col min="22" max="22" width="12.7109375" customWidth="1"/>
    <col min="23" max="23" width="10.140625" customWidth="1"/>
    <col min="24" max="24" width="12.7109375" customWidth="1"/>
    <col min="25" max="25" width="10.140625" customWidth="1"/>
  </cols>
  <sheetData>
    <row r="1" spans="1:25" s="1" customFormat="1" ht="30" customHeight="1" x14ac:dyDescent="0.25">
      <c r="A1" s="23" t="s">
        <v>38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25" s="1" customFormat="1" ht="20.100000000000001" customHeight="1" x14ac:dyDescent="0.25">
      <c r="A2" s="24" t="s">
        <v>28</v>
      </c>
      <c r="B2" s="24"/>
      <c r="C2" s="24"/>
      <c r="D2" s="24"/>
      <c r="E2" s="24"/>
    </row>
    <row r="3" spans="1:25" s="2" customFormat="1" ht="15" customHeight="1" x14ac:dyDescent="0.2">
      <c r="A3" s="2" t="s">
        <v>0</v>
      </c>
    </row>
    <row r="4" spans="1:25" s="2" customFormat="1" ht="15" customHeight="1" x14ac:dyDescent="0.2">
      <c r="A4" s="25" t="s">
        <v>16</v>
      </c>
      <c r="B4" s="15" t="s">
        <v>21</v>
      </c>
      <c r="C4" s="22"/>
      <c r="D4" s="22"/>
      <c r="E4" s="22"/>
      <c r="F4" s="22"/>
      <c r="G4" s="16"/>
      <c r="H4" s="15" t="s">
        <v>22</v>
      </c>
      <c r="I4" s="22"/>
      <c r="J4" s="22"/>
      <c r="K4" s="22"/>
      <c r="L4" s="22"/>
      <c r="M4" s="16"/>
      <c r="N4" s="15" t="s">
        <v>23</v>
      </c>
      <c r="O4" s="22"/>
      <c r="P4" s="22"/>
      <c r="Q4" s="22"/>
      <c r="R4" s="22"/>
      <c r="S4" s="16"/>
      <c r="T4" s="15" t="s">
        <v>20</v>
      </c>
      <c r="U4" s="22"/>
      <c r="V4" s="22"/>
      <c r="W4" s="22"/>
      <c r="X4" s="22"/>
      <c r="Y4" s="16"/>
    </row>
    <row r="5" spans="1:25" s="2" customFormat="1" ht="15" customHeight="1" x14ac:dyDescent="0.2">
      <c r="A5" s="26"/>
      <c r="B5" s="15" t="s">
        <v>13</v>
      </c>
      <c r="C5" s="16"/>
      <c r="D5" s="17" t="s">
        <v>14</v>
      </c>
      <c r="E5" s="18"/>
      <c r="F5" s="17" t="s">
        <v>19</v>
      </c>
      <c r="G5" s="18"/>
      <c r="H5" s="15" t="s">
        <v>13</v>
      </c>
      <c r="I5" s="16"/>
      <c r="J5" s="17" t="s">
        <v>14</v>
      </c>
      <c r="K5" s="18"/>
      <c r="L5" s="17" t="s">
        <v>19</v>
      </c>
      <c r="M5" s="18"/>
      <c r="N5" s="15" t="s">
        <v>13</v>
      </c>
      <c r="O5" s="16"/>
      <c r="P5" s="17" t="s">
        <v>14</v>
      </c>
      <c r="Q5" s="18"/>
      <c r="R5" s="17" t="s">
        <v>19</v>
      </c>
      <c r="S5" s="18"/>
      <c r="T5" s="15" t="s">
        <v>13</v>
      </c>
      <c r="U5" s="16"/>
      <c r="V5" s="17" t="s">
        <v>14</v>
      </c>
      <c r="W5" s="18"/>
      <c r="X5" s="17" t="s">
        <v>19</v>
      </c>
      <c r="Y5" s="18"/>
    </row>
    <row r="6" spans="1:25" s="3" customFormat="1" ht="15" customHeight="1" x14ac:dyDescent="0.25">
      <c r="A6" s="27"/>
      <c r="B6" s="5" t="s">
        <v>17</v>
      </c>
      <c r="C6" s="6" t="s">
        <v>18</v>
      </c>
      <c r="D6" s="5" t="s">
        <v>17</v>
      </c>
      <c r="E6" s="6" t="s">
        <v>18</v>
      </c>
      <c r="F6" s="5" t="s">
        <v>17</v>
      </c>
      <c r="G6" s="6" t="s">
        <v>18</v>
      </c>
      <c r="H6" s="5" t="s">
        <v>17</v>
      </c>
      <c r="I6" s="6" t="s">
        <v>18</v>
      </c>
      <c r="J6" s="5" t="s">
        <v>17</v>
      </c>
      <c r="K6" s="6" t="s">
        <v>18</v>
      </c>
      <c r="L6" s="5" t="s">
        <v>17</v>
      </c>
      <c r="M6" s="6" t="s">
        <v>18</v>
      </c>
      <c r="N6" s="5" t="s">
        <v>17</v>
      </c>
      <c r="O6" s="6" t="s">
        <v>18</v>
      </c>
      <c r="P6" s="5" t="s">
        <v>17</v>
      </c>
      <c r="Q6" s="6" t="s">
        <v>18</v>
      </c>
      <c r="R6" s="5" t="s">
        <v>17</v>
      </c>
      <c r="S6" s="6" t="s">
        <v>18</v>
      </c>
      <c r="T6" s="5" t="s">
        <v>17</v>
      </c>
      <c r="U6" s="6" t="s">
        <v>18</v>
      </c>
      <c r="V6" s="5" t="s">
        <v>17</v>
      </c>
      <c r="W6" s="6" t="s">
        <v>18</v>
      </c>
      <c r="X6" s="5" t="s">
        <v>17</v>
      </c>
      <c r="Y6" s="6" t="s">
        <v>18</v>
      </c>
    </row>
    <row r="7" spans="1:25" s="4" customFormat="1" ht="15" customHeight="1" x14ac:dyDescent="0.25">
      <c r="A7" s="7" t="s">
        <v>2</v>
      </c>
      <c r="B7" s="9">
        <v>45613338.349999838</v>
      </c>
      <c r="C7" s="11">
        <v>0.13263203150826</v>
      </c>
      <c r="D7" s="9">
        <v>50799479.199999981</v>
      </c>
      <c r="E7" s="11">
        <v>0.29299804306850175</v>
      </c>
      <c r="F7" s="9">
        <v>96412817.549999818</v>
      </c>
      <c r="G7" s="11">
        <v>0.18638162557462259</v>
      </c>
      <c r="H7" s="9">
        <v>64838501.24737522</v>
      </c>
      <c r="I7" s="11">
        <v>0.14557364447098164</v>
      </c>
      <c r="J7" s="9">
        <v>73480452.470878899</v>
      </c>
      <c r="K7" s="11">
        <v>0.31096255806550527</v>
      </c>
      <c r="L7" s="9">
        <v>138318953.71825412</v>
      </c>
      <c r="M7" s="11">
        <v>0.20290296863466939</v>
      </c>
      <c r="N7" s="9">
        <v>61952154.223417632</v>
      </c>
      <c r="O7" s="11">
        <v>0.14557364447098162</v>
      </c>
      <c r="P7" s="9">
        <v>356250100.18797034</v>
      </c>
      <c r="Q7" s="11">
        <v>0.31096255806550527</v>
      </c>
      <c r="R7" s="9">
        <v>418202254.41138798</v>
      </c>
      <c r="S7" s="11">
        <v>0.26616585750065586</v>
      </c>
      <c r="T7" s="9">
        <v>172403993.8207927</v>
      </c>
      <c r="U7" s="11">
        <v>0.14191012992899638</v>
      </c>
      <c r="V7" s="9">
        <v>480530031.85884923</v>
      </c>
      <c r="W7" s="11">
        <v>0.30895996957680533</v>
      </c>
      <c r="X7" s="9">
        <v>652934025.67964196</v>
      </c>
      <c r="Y7" s="11">
        <v>0.23569954507614668</v>
      </c>
    </row>
    <row r="8" spans="1:25" s="4" customFormat="1" ht="15" customHeight="1" x14ac:dyDescent="0.25">
      <c r="A8" s="7" t="s">
        <v>3</v>
      </c>
      <c r="B8" s="9">
        <v>32927343.809999898</v>
      </c>
      <c r="C8" s="11">
        <v>9.5744373458936535E-2</v>
      </c>
      <c r="D8" s="9">
        <v>8693717.8500000034</v>
      </c>
      <c r="E8" s="11">
        <v>5.0143079361327475E-2</v>
      </c>
      <c r="F8" s="9">
        <v>41621061.6599999</v>
      </c>
      <c r="G8" s="11">
        <v>8.0460267913126604E-2</v>
      </c>
      <c r="H8" s="9">
        <v>40324823.731861003</v>
      </c>
      <c r="I8" s="11">
        <v>9.05362005654715E-2</v>
      </c>
      <c r="J8" s="9">
        <v>10834098.348618438</v>
      </c>
      <c r="K8" s="11">
        <v>4.5848913874813532E-2</v>
      </c>
      <c r="L8" s="9">
        <v>51158922.080479443</v>
      </c>
      <c r="M8" s="11">
        <v>7.5046093707612505E-2</v>
      </c>
      <c r="N8" s="9">
        <v>38529726.178232968</v>
      </c>
      <c r="O8" s="11">
        <v>9.0536200565471472E-2</v>
      </c>
      <c r="P8" s="9">
        <v>52526195.639190763</v>
      </c>
      <c r="Q8" s="11">
        <v>4.5848913874813532E-2</v>
      </c>
      <c r="R8" s="9">
        <v>91055921.817423731</v>
      </c>
      <c r="S8" s="11">
        <v>5.7952766288070251E-2</v>
      </c>
      <c r="T8" s="9">
        <v>111781893.72009388</v>
      </c>
      <c r="U8" s="11">
        <v>9.201053125263875E-2</v>
      </c>
      <c r="V8" s="9">
        <v>72054011.837809205</v>
      </c>
      <c r="W8" s="11">
        <v>4.6327604581091988E-2</v>
      </c>
      <c r="X8" s="9">
        <v>183835905.55790308</v>
      </c>
      <c r="Y8" s="11">
        <v>6.6362048238421623E-2</v>
      </c>
    </row>
    <row r="9" spans="1:25" s="4" customFormat="1" ht="15" customHeight="1" x14ac:dyDescent="0.25">
      <c r="A9" s="7" t="s">
        <v>4</v>
      </c>
      <c r="B9" s="9">
        <v>23343596.000000015</v>
      </c>
      <c r="C9" s="11">
        <v>6.7877262927590679E-2</v>
      </c>
      <c r="D9" s="9">
        <v>4501341.4500000067</v>
      </c>
      <c r="E9" s="11">
        <v>2.5962554278177216E-2</v>
      </c>
      <c r="F9" s="9">
        <v>27844937.450000022</v>
      </c>
      <c r="G9" s="11">
        <v>5.3828783743025264E-2</v>
      </c>
      <c r="H9" s="9">
        <v>26545985.59308001</v>
      </c>
      <c r="I9" s="11">
        <v>5.9600326881634504E-2</v>
      </c>
      <c r="J9" s="9">
        <v>5208881.8496693987</v>
      </c>
      <c r="K9" s="11">
        <v>2.204351184794498E-2</v>
      </c>
      <c r="L9" s="9">
        <v>31754867.442749411</v>
      </c>
      <c r="M9" s="11">
        <v>4.6581879775193506E-2</v>
      </c>
      <c r="N9" s="9">
        <v>25364266.012266766</v>
      </c>
      <c r="O9" s="11">
        <v>5.9600326881634517E-2</v>
      </c>
      <c r="P9" s="9">
        <v>25253854.847279876</v>
      </c>
      <c r="Q9" s="11">
        <v>2.204351184794498E-2</v>
      </c>
      <c r="R9" s="9">
        <v>50618120.859546646</v>
      </c>
      <c r="S9" s="11">
        <v>3.2216028014042657E-2</v>
      </c>
      <c r="T9" s="9">
        <v>75253847.605346799</v>
      </c>
      <c r="U9" s="11">
        <v>6.1943363692794497E-2</v>
      </c>
      <c r="V9" s="9">
        <v>34964078.146949284</v>
      </c>
      <c r="W9" s="11">
        <v>2.2480385833066139E-2</v>
      </c>
      <c r="X9" s="9">
        <v>110217925.75229609</v>
      </c>
      <c r="Y9" s="11">
        <v>3.9787044230099294E-2</v>
      </c>
    </row>
    <row r="10" spans="1:25" s="4" customFormat="1" ht="15" customHeight="1" x14ac:dyDescent="0.25">
      <c r="A10" s="7" t="s">
        <v>5</v>
      </c>
      <c r="B10" s="9">
        <v>6075623.0500000017</v>
      </c>
      <c r="C10" s="11">
        <v>1.7666372533768158E-2</v>
      </c>
      <c r="D10" s="9">
        <v>593790.69999999984</v>
      </c>
      <c r="E10" s="11">
        <v>3.4248286760442974E-3</v>
      </c>
      <c r="F10" s="9">
        <v>6669413.7500000019</v>
      </c>
      <c r="G10" s="11">
        <v>1.2893059324919007E-2</v>
      </c>
      <c r="H10" s="9">
        <v>6811795.6095393803</v>
      </c>
      <c r="I10" s="11">
        <v>1.5293658755140055E-2</v>
      </c>
      <c r="J10" s="9">
        <v>677447.48007762467</v>
      </c>
      <c r="K10" s="11">
        <v>2.8668958107389954E-3</v>
      </c>
      <c r="L10" s="9">
        <v>7489243.0896170046</v>
      </c>
      <c r="M10" s="11">
        <v>1.0986127460198041E-2</v>
      </c>
      <c r="N10" s="9">
        <v>6508562.1046440573</v>
      </c>
      <c r="O10" s="11">
        <v>1.5293658755140055E-2</v>
      </c>
      <c r="P10" s="9">
        <v>3284420.8838450992</v>
      </c>
      <c r="Q10" s="11">
        <v>2.8668958107389958E-3</v>
      </c>
      <c r="R10" s="9">
        <v>9792982.9884891566</v>
      </c>
      <c r="S10" s="11">
        <v>6.2327682051576553E-3</v>
      </c>
      <c r="T10" s="9">
        <v>19395980.764183439</v>
      </c>
      <c r="U10" s="11">
        <v>1.5965327074770028E-2</v>
      </c>
      <c r="V10" s="9">
        <v>4555659.0639227238</v>
      </c>
      <c r="W10" s="11">
        <v>2.929091196125918E-3</v>
      </c>
      <c r="X10" s="9">
        <v>23951639.828106165</v>
      </c>
      <c r="Y10" s="11">
        <v>8.6461884191684248E-3</v>
      </c>
    </row>
    <row r="11" spans="1:25" s="4" customFormat="1" ht="15" customHeight="1" x14ac:dyDescent="0.25">
      <c r="A11" s="7" t="s">
        <v>6</v>
      </c>
      <c r="B11" s="9">
        <v>4292293.75</v>
      </c>
      <c r="C11" s="11">
        <v>1.2480902746569296E-2</v>
      </c>
      <c r="D11" s="9">
        <v>518377.15000000037</v>
      </c>
      <c r="E11" s="11">
        <v>2.9898631425620474E-3</v>
      </c>
      <c r="F11" s="9">
        <v>4810670.9000000004</v>
      </c>
      <c r="G11" s="11">
        <v>9.2998076939463381E-3</v>
      </c>
      <c r="H11" s="9">
        <v>5099689.9083788665</v>
      </c>
      <c r="I11" s="11">
        <v>1.1449685470091753E-2</v>
      </c>
      <c r="J11" s="9">
        <v>626717.23182630865</v>
      </c>
      <c r="K11" s="11">
        <v>2.6522100373521313E-3</v>
      </c>
      <c r="L11" s="9">
        <v>5726407.1402051747</v>
      </c>
      <c r="M11" s="11">
        <v>8.4001865046283916E-3</v>
      </c>
      <c r="N11" s="9">
        <v>4872672.4032394839</v>
      </c>
      <c r="O11" s="11">
        <v>1.1449685470091753E-2</v>
      </c>
      <c r="P11" s="9">
        <v>3038468.9957663701</v>
      </c>
      <c r="Q11" s="11">
        <v>2.6522100373521313E-3</v>
      </c>
      <c r="R11" s="9">
        <v>7911141.3990058545</v>
      </c>
      <c r="S11" s="11">
        <v>5.0350654786379175E-3</v>
      </c>
      <c r="T11" s="9">
        <v>14264656.06161835</v>
      </c>
      <c r="U11" s="11">
        <v>1.1741602675404882E-2</v>
      </c>
      <c r="V11" s="9">
        <v>4183563.3775926791</v>
      </c>
      <c r="W11" s="11">
        <v>2.6898498078541441E-3</v>
      </c>
      <c r="X11" s="9">
        <v>18448219.43921103</v>
      </c>
      <c r="Y11" s="11">
        <v>6.6595348967468278E-3</v>
      </c>
    </row>
    <row r="12" spans="1:25" s="4" customFormat="1" ht="15" customHeight="1" x14ac:dyDescent="0.25">
      <c r="A12" s="7" t="s">
        <v>7</v>
      </c>
      <c r="B12" s="9">
        <v>28502354.050000008</v>
      </c>
      <c r="C12" s="11">
        <v>8.2877624334619593E-2</v>
      </c>
      <c r="D12" s="9">
        <v>588767.65000000084</v>
      </c>
      <c r="E12" s="11">
        <v>3.3958570439840429E-3</v>
      </c>
      <c r="F12" s="9">
        <v>29091121.70000001</v>
      </c>
      <c r="G12" s="11">
        <v>5.6237860172723385E-2</v>
      </c>
      <c r="H12" s="9">
        <v>34905712.700102203</v>
      </c>
      <c r="I12" s="11">
        <v>7.8369359452407278E-2</v>
      </c>
      <c r="J12" s="9">
        <v>733721.37612965738</v>
      </c>
      <c r="K12" s="11">
        <v>3.1050417948779406E-3</v>
      </c>
      <c r="L12" s="9">
        <v>35639434.07623186</v>
      </c>
      <c r="M12" s="11">
        <v>5.2280231885333518E-2</v>
      </c>
      <c r="N12" s="9">
        <v>33351851.98412618</v>
      </c>
      <c r="O12" s="11">
        <v>7.8369359452407278E-2</v>
      </c>
      <c r="P12" s="9">
        <v>3557249.6489435332</v>
      </c>
      <c r="Q12" s="11">
        <v>3.1050417948779406E-3</v>
      </c>
      <c r="R12" s="9">
        <v>36909101.633069716</v>
      </c>
      <c r="S12" s="11">
        <v>2.3490888875221102E-2</v>
      </c>
      <c r="T12" s="9">
        <v>96759918.734228387</v>
      </c>
      <c r="U12" s="11">
        <v>7.9645560031321241E-2</v>
      </c>
      <c r="V12" s="9">
        <v>4879738.6750731915</v>
      </c>
      <c r="W12" s="11">
        <v>3.1374603305464759E-3</v>
      </c>
      <c r="X12" s="9">
        <v>101639657.40930158</v>
      </c>
      <c r="Y12" s="11">
        <v>3.6690415985185389E-2</v>
      </c>
    </row>
    <row r="13" spans="1:25" s="4" customFormat="1" ht="15" customHeight="1" x14ac:dyDescent="0.25">
      <c r="A13" s="7" t="s">
        <v>8</v>
      </c>
      <c r="B13" s="9">
        <v>24502276.750000015</v>
      </c>
      <c r="C13" s="11">
        <v>7.1246412989855637E-2</v>
      </c>
      <c r="D13" s="9">
        <v>8301661.1000000145</v>
      </c>
      <c r="E13" s="11">
        <v>4.7881799081867571E-2</v>
      </c>
      <c r="F13" s="9">
        <v>32803937.850000031</v>
      </c>
      <c r="G13" s="11">
        <v>6.3415336436580552E-2</v>
      </c>
      <c r="H13" s="9">
        <v>30959577.64572344</v>
      </c>
      <c r="I13" s="11">
        <v>6.9509604054161289E-2</v>
      </c>
      <c r="J13" s="9">
        <v>10673946.942316867</v>
      </c>
      <c r="K13" s="11">
        <v>4.5171167762661307E-2</v>
      </c>
      <c r="L13" s="9">
        <v>41633524.588040307</v>
      </c>
      <c r="M13" s="11">
        <v>6.1073088731172523E-2</v>
      </c>
      <c r="N13" s="9">
        <v>29581382.852790359</v>
      </c>
      <c r="O13" s="11">
        <v>6.9509604054161289E-2</v>
      </c>
      <c r="P13" s="9">
        <v>51749744.860491619</v>
      </c>
      <c r="Q13" s="11">
        <v>4.5171167762661307E-2</v>
      </c>
      <c r="R13" s="9">
        <v>81331127.713281974</v>
      </c>
      <c r="S13" s="11">
        <v>5.176339706673655E-2</v>
      </c>
      <c r="T13" s="9">
        <v>85043237.248513818</v>
      </c>
      <c r="U13" s="11">
        <v>7.0001260295998693E-2</v>
      </c>
      <c r="V13" s="9">
        <v>70725352.902808502</v>
      </c>
      <c r="W13" s="11">
        <v>4.5473334510711984E-2</v>
      </c>
      <c r="X13" s="9">
        <v>155768590.15132231</v>
      </c>
      <c r="Y13" s="11">
        <v>5.6230161688392698E-2</v>
      </c>
    </row>
    <row r="14" spans="1:25" s="4" customFormat="1" ht="15" customHeight="1" x14ac:dyDescent="0.25">
      <c r="A14" s="7" t="s">
        <v>9</v>
      </c>
      <c r="B14" s="9">
        <v>14884752.9</v>
      </c>
      <c r="C14" s="11">
        <v>4.3281090291552221E-2</v>
      </c>
      <c r="D14" s="9">
        <v>16350199.699999994</v>
      </c>
      <c r="E14" s="11">
        <v>9.4303654118548602E-2</v>
      </c>
      <c r="F14" s="9">
        <v>31234952.599999994</v>
      </c>
      <c r="G14" s="11">
        <v>6.0382233278424652E-2</v>
      </c>
      <c r="H14" s="9">
        <v>19747836.139439765</v>
      </c>
      <c r="I14" s="11">
        <v>4.4337306105612401E-2</v>
      </c>
      <c r="J14" s="9">
        <v>22073560.952613335</v>
      </c>
      <c r="K14" s="11">
        <v>9.3413292224347591E-2</v>
      </c>
      <c r="L14" s="9">
        <v>41821397.0920531</v>
      </c>
      <c r="M14" s="11">
        <v>6.1348682840036819E-2</v>
      </c>
      <c r="N14" s="9">
        <v>18868742.592024039</v>
      </c>
      <c r="O14" s="11">
        <v>4.4337306105612401E-2</v>
      </c>
      <c r="P14" s="9">
        <v>107017690.2352397</v>
      </c>
      <c r="Q14" s="11">
        <v>9.3413292224347591E-2</v>
      </c>
      <c r="R14" s="9">
        <v>125886432.82726374</v>
      </c>
      <c r="S14" s="11">
        <v>8.0120731028404876E-2</v>
      </c>
      <c r="T14" s="9">
        <v>53501331.631463811</v>
      </c>
      <c r="U14" s="11">
        <v>4.4038312308978991E-2</v>
      </c>
      <c r="V14" s="9">
        <v>145441450.88785303</v>
      </c>
      <c r="W14" s="11">
        <v>9.3512545028022032E-2</v>
      </c>
      <c r="X14" s="9">
        <v>198942782.51931685</v>
      </c>
      <c r="Y14" s="11">
        <v>7.1815407823442812E-2</v>
      </c>
    </row>
    <row r="15" spans="1:25" s="4" customFormat="1" ht="15" customHeight="1" x14ac:dyDescent="0.25">
      <c r="A15" s="7" t="s">
        <v>10</v>
      </c>
      <c r="B15" s="9">
        <v>17535855.799999975</v>
      </c>
      <c r="C15" s="11">
        <v>5.0989825851891608E-2</v>
      </c>
      <c r="D15" s="9">
        <v>1183133.1499999997</v>
      </c>
      <c r="E15" s="11">
        <v>6.8240010153386007E-3</v>
      </c>
      <c r="F15" s="9">
        <v>18718988.949999973</v>
      </c>
      <c r="G15" s="11">
        <v>3.6186844013816499E-2</v>
      </c>
      <c r="H15" s="9">
        <v>20528025.986000191</v>
      </c>
      <c r="I15" s="11">
        <v>4.608896718904399E-2</v>
      </c>
      <c r="J15" s="9">
        <v>1409370.8971055143</v>
      </c>
      <c r="K15" s="11">
        <v>5.9643288070483046E-3</v>
      </c>
      <c r="L15" s="9">
        <v>21937396.883105706</v>
      </c>
      <c r="M15" s="11">
        <v>3.2180426702516807E-2</v>
      </c>
      <c r="N15" s="9">
        <v>19614201.551867176</v>
      </c>
      <c r="O15" s="11">
        <v>4.608896718904399E-2</v>
      </c>
      <c r="P15" s="9">
        <v>6832953.6143620275</v>
      </c>
      <c r="Q15" s="11">
        <v>5.9643288070483046E-3</v>
      </c>
      <c r="R15" s="9">
        <v>26447155.166229203</v>
      </c>
      <c r="S15" s="11">
        <v>1.6832357212373292E-2</v>
      </c>
      <c r="T15" s="9">
        <v>57678083.337867334</v>
      </c>
      <c r="U15" s="11">
        <v>4.7476303298636661E-2</v>
      </c>
      <c r="V15" s="9">
        <v>9425457.661467541</v>
      </c>
      <c r="W15" s="11">
        <v>6.0601604879294505E-3</v>
      </c>
      <c r="X15" s="9">
        <v>67103540.999334872</v>
      </c>
      <c r="Y15" s="11">
        <v>2.4223387761234463E-2</v>
      </c>
    </row>
    <row r="16" spans="1:25" s="4" customFormat="1" ht="15" customHeight="1" x14ac:dyDescent="0.25">
      <c r="A16" s="7" t="s">
        <v>11</v>
      </c>
      <c r="B16" s="9">
        <v>13518221.349999974</v>
      </c>
      <c r="C16" s="11">
        <v>3.9307562763137155E-2</v>
      </c>
      <c r="D16" s="9">
        <v>679332.20000000042</v>
      </c>
      <c r="E16" s="11">
        <v>3.9182095629322952E-3</v>
      </c>
      <c r="F16" s="9">
        <v>14197553.549999975</v>
      </c>
      <c r="G16" s="11">
        <v>2.7446175488642321E-2</v>
      </c>
      <c r="H16" s="9">
        <v>19565276.952252068</v>
      </c>
      <c r="I16" s="11">
        <v>4.392742916985197E-2</v>
      </c>
      <c r="J16" s="9">
        <v>1000506.9272822238</v>
      </c>
      <c r="K16" s="11">
        <v>4.2340538606949803E-3</v>
      </c>
      <c r="L16" s="9">
        <v>20565783.879534293</v>
      </c>
      <c r="M16" s="11">
        <v>3.0168378875655408E-2</v>
      </c>
      <c r="N16" s="9">
        <v>18694310.199202314</v>
      </c>
      <c r="O16" s="11">
        <v>4.392742916985197E-2</v>
      </c>
      <c r="P16" s="9">
        <v>4850687.2385456255</v>
      </c>
      <c r="Q16" s="11">
        <v>4.2340538606949803E-3</v>
      </c>
      <c r="R16" s="9">
        <v>23544997.43774794</v>
      </c>
      <c r="S16" s="11">
        <v>1.4985271759688232E-2</v>
      </c>
      <c r="T16" s="9">
        <v>51777808.501454353</v>
      </c>
      <c r="U16" s="11">
        <v>4.2619636407714732E-2</v>
      </c>
      <c r="V16" s="9">
        <v>6530526.3658278491</v>
      </c>
      <c r="W16" s="11">
        <v>4.1988452199369876E-3</v>
      </c>
      <c r="X16" s="9">
        <v>58308334.867282204</v>
      </c>
      <c r="Y16" s="11">
        <v>2.1048448176767369E-2</v>
      </c>
    </row>
    <row r="17" spans="1:25" s="4" customFormat="1" ht="15" customHeight="1" x14ac:dyDescent="0.25">
      <c r="A17" s="7" t="s">
        <v>12</v>
      </c>
      <c r="B17" s="9">
        <v>132713261.44999982</v>
      </c>
      <c r="C17" s="11">
        <v>0.38589654059381923</v>
      </c>
      <c r="D17" s="9">
        <v>81168419.950000033</v>
      </c>
      <c r="E17" s="11">
        <v>0.46815811065071616</v>
      </c>
      <c r="F17" s="9">
        <v>213881681.39999986</v>
      </c>
      <c r="G17" s="11">
        <v>0.41346800636017272</v>
      </c>
      <c r="H17" s="9">
        <v>176072774.4862479</v>
      </c>
      <c r="I17" s="11">
        <v>0.39531381788560371</v>
      </c>
      <c r="J17" s="9">
        <v>109581295.52348176</v>
      </c>
      <c r="K17" s="11">
        <v>0.46373802591401497</v>
      </c>
      <c r="L17" s="9">
        <v>285654070.00972962</v>
      </c>
      <c r="M17" s="11">
        <v>0.41903193488298318</v>
      </c>
      <c r="N17" s="9">
        <v>168234728.89818907</v>
      </c>
      <c r="O17" s="11">
        <v>0.39531381788560371</v>
      </c>
      <c r="P17" s="9">
        <v>531275273.84836507</v>
      </c>
      <c r="Q17" s="11">
        <v>0.46373802591401497</v>
      </c>
      <c r="R17" s="9">
        <v>699510002.74655414</v>
      </c>
      <c r="S17" s="11">
        <v>0.44520486857101155</v>
      </c>
      <c r="T17" s="9">
        <v>477020764.83443677</v>
      </c>
      <c r="U17" s="11">
        <v>0.39264797303274501</v>
      </c>
      <c r="V17" s="9">
        <v>722024989.32184684</v>
      </c>
      <c r="W17" s="11">
        <v>0.46423075342790965</v>
      </c>
      <c r="X17" s="9">
        <v>1199045754.1562836</v>
      </c>
      <c r="Y17" s="11">
        <v>0.43283781770439445</v>
      </c>
    </row>
    <row r="18" spans="1:25" s="4" customFormat="1" ht="15" customHeight="1" x14ac:dyDescent="0.25">
      <c r="A18" s="7" t="s">
        <v>19</v>
      </c>
      <c r="B18" s="9">
        <v>343908917.25999951</v>
      </c>
      <c r="C18" s="11">
        <v>1</v>
      </c>
      <c r="D18" s="9">
        <v>173378220.10000002</v>
      </c>
      <c r="E18" s="11">
        <v>1</v>
      </c>
      <c r="F18" s="9">
        <v>517287137.3599996</v>
      </c>
      <c r="G18" s="11">
        <v>1</v>
      </c>
      <c r="H18" s="9">
        <v>445400000.00000006</v>
      </c>
      <c r="I18" s="11">
        <v>1.0000000000000002</v>
      </c>
      <c r="J18" s="9">
        <v>236300000.00000003</v>
      </c>
      <c r="K18" s="11">
        <v>1</v>
      </c>
      <c r="L18" s="9">
        <v>681700000</v>
      </c>
      <c r="M18" s="11">
        <v>1</v>
      </c>
      <c r="N18" s="9">
        <v>425572599.00000006</v>
      </c>
      <c r="O18" s="11">
        <v>1.0000000000000002</v>
      </c>
      <c r="P18" s="9">
        <v>1145636640</v>
      </c>
      <c r="Q18" s="11">
        <v>1</v>
      </c>
      <c r="R18" s="9">
        <v>1571209239.0000002</v>
      </c>
      <c r="S18" s="11">
        <v>1</v>
      </c>
      <c r="T18" s="9">
        <v>1214881516.2599998</v>
      </c>
      <c r="U18" s="11">
        <v>0.99999999999999967</v>
      </c>
      <c r="V18" s="9">
        <v>1555314860.0999999</v>
      </c>
      <c r="W18" s="11">
        <v>1.0000000000000002</v>
      </c>
      <c r="X18" s="9">
        <v>2770196376.3599997</v>
      </c>
      <c r="Y18" s="11">
        <v>1</v>
      </c>
    </row>
    <row r="19" spans="1:25" s="2" customFormat="1" ht="15" customHeight="1" x14ac:dyDescent="0.2">
      <c r="A19" s="2" t="s">
        <v>0</v>
      </c>
    </row>
    <row r="20" spans="1:25" s="2" customFormat="1" ht="45" customHeight="1" x14ac:dyDescent="0.2">
      <c r="A20" s="28" t="s">
        <v>27</v>
      </c>
      <c r="B20" s="20"/>
      <c r="C20" s="20"/>
      <c r="D20" s="20"/>
      <c r="E20" s="20"/>
      <c r="F20" s="20"/>
      <c r="G20" s="20"/>
      <c r="H20" s="20"/>
      <c r="I20" s="20"/>
      <c r="J20" s="20"/>
    </row>
    <row r="21" spans="1:25" s="8" customFormat="1" ht="15" customHeight="1" x14ac:dyDescent="0.25">
      <c r="A21" s="21" t="s">
        <v>26</v>
      </c>
      <c r="B21" s="21"/>
      <c r="C21" s="21"/>
      <c r="D21" s="21"/>
      <c r="E21" s="21"/>
      <c r="F21" s="21"/>
      <c r="G21" s="21"/>
      <c r="H21" s="21"/>
      <c r="I21" s="21"/>
      <c r="J21" s="21"/>
    </row>
    <row r="22" spans="1:25" s="8" customFormat="1" ht="15" customHeight="1" x14ac:dyDescent="0.25">
      <c r="A22" s="10"/>
      <c r="B22" s="10"/>
      <c r="C22" s="10"/>
      <c r="D22" s="10"/>
      <c r="E22" s="10"/>
    </row>
    <row r="23" spans="1:25" s="8" customFormat="1" ht="81" customHeight="1" x14ac:dyDescent="0.25">
      <c r="A23" s="10"/>
      <c r="B23" s="10"/>
      <c r="C23" s="10"/>
      <c r="D23" s="10"/>
      <c r="E23" s="10"/>
    </row>
    <row r="24" spans="1:25" s="8" customFormat="1" ht="15" customHeight="1" x14ac:dyDescent="0.25">
      <c r="A24" s="21" t="s">
        <v>1</v>
      </c>
      <c r="B24" s="21"/>
      <c r="C24" s="21"/>
      <c r="D24" s="21"/>
      <c r="E24" s="21"/>
    </row>
  </sheetData>
  <mergeCells count="22">
    <mergeCell ref="A20:J20"/>
    <mergeCell ref="A1:K1"/>
    <mergeCell ref="A2:E2"/>
    <mergeCell ref="A4:A6"/>
    <mergeCell ref="B4:G4"/>
    <mergeCell ref="H4:M4"/>
    <mergeCell ref="A21:J21"/>
    <mergeCell ref="A24:E24"/>
    <mergeCell ref="T4:Y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N4:S4"/>
    <mergeCell ref="T5:U5"/>
    <mergeCell ref="V5:W5"/>
    <mergeCell ref="X5:Y5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24"/>
  <sheetViews>
    <sheetView showGridLines="0" workbookViewId="0">
      <pane ySplit="6" topLeftCell="A7" activePane="bottomLeft" state="frozen"/>
      <selection sqref="A1:F1"/>
      <selection pane="bottomLeft" activeCell="A2" sqref="A2:E2"/>
    </sheetView>
  </sheetViews>
  <sheetFormatPr baseColWidth="10" defaultColWidth="9.140625" defaultRowHeight="15" x14ac:dyDescent="0.25"/>
  <cols>
    <col min="1" max="1" width="18" customWidth="1"/>
    <col min="2" max="2" width="10.7109375" customWidth="1"/>
    <col min="3" max="3" width="10.140625" customWidth="1"/>
    <col min="4" max="4" width="10.7109375" customWidth="1"/>
    <col min="5" max="5" width="10.140625" customWidth="1"/>
    <col min="6" max="6" width="10.7109375" customWidth="1"/>
    <col min="7" max="7" width="10.140625" customWidth="1"/>
    <col min="8" max="8" width="10.7109375" customWidth="1"/>
    <col min="9" max="9" width="10.140625" customWidth="1"/>
    <col min="10" max="10" width="10.7109375" customWidth="1"/>
    <col min="11" max="11" width="10.140625" customWidth="1"/>
    <col min="12" max="12" width="10.7109375" customWidth="1"/>
    <col min="13" max="13" width="10.140625" customWidth="1"/>
    <col min="14" max="14" width="10.7109375" customWidth="1"/>
    <col min="15" max="15" width="10.140625" customWidth="1"/>
    <col min="16" max="16" width="11.7109375" customWidth="1"/>
    <col min="17" max="17" width="10.140625" customWidth="1"/>
    <col min="18" max="18" width="12.7109375" customWidth="1"/>
    <col min="19" max="19" width="10.140625" customWidth="1"/>
    <col min="20" max="20" width="12.7109375" customWidth="1"/>
    <col min="21" max="21" width="10.140625" customWidth="1"/>
    <col min="22" max="22" width="12.7109375" customWidth="1"/>
    <col min="23" max="23" width="10.140625" customWidth="1"/>
    <col min="24" max="24" width="12.7109375" customWidth="1"/>
    <col min="25" max="25" width="10.140625" customWidth="1"/>
  </cols>
  <sheetData>
    <row r="1" spans="1:25" s="1" customFormat="1" ht="30" customHeight="1" x14ac:dyDescent="0.25">
      <c r="A1" s="23" t="s">
        <v>38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25" s="1" customFormat="1" ht="20.100000000000001" customHeight="1" x14ac:dyDescent="0.25">
      <c r="A2" s="24" t="s">
        <v>15</v>
      </c>
      <c r="B2" s="24"/>
      <c r="C2" s="24"/>
      <c r="D2" s="24"/>
      <c r="E2" s="24"/>
    </row>
    <row r="3" spans="1:25" s="2" customFormat="1" ht="15" customHeight="1" x14ac:dyDescent="0.2">
      <c r="A3" s="2" t="s">
        <v>0</v>
      </c>
    </row>
    <row r="4" spans="1:25" s="2" customFormat="1" ht="15" customHeight="1" x14ac:dyDescent="0.2">
      <c r="A4" s="25" t="s">
        <v>16</v>
      </c>
      <c r="B4" s="15" t="s">
        <v>21</v>
      </c>
      <c r="C4" s="22"/>
      <c r="D4" s="22"/>
      <c r="E4" s="22"/>
      <c r="F4" s="22"/>
      <c r="G4" s="16"/>
      <c r="H4" s="15" t="s">
        <v>22</v>
      </c>
      <c r="I4" s="22"/>
      <c r="J4" s="22"/>
      <c r="K4" s="22"/>
      <c r="L4" s="22"/>
      <c r="M4" s="16"/>
      <c r="N4" s="15" t="s">
        <v>23</v>
      </c>
      <c r="O4" s="22"/>
      <c r="P4" s="22"/>
      <c r="Q4" s="22"/>
      <c r="R4" s="22"/>
      <c r="S4" s="16"/>
      <c r="T4" s="15" t="s">
        <v>20</v>
      </c>
      <c r="U4" s="22"/>
      <c r="V4" s="22"/>
      <c r="W4" s="22"/>
      <c r="X4" s="22"/>
      <c r="Y4" s="16"/>
    </row>
    <row r="5" spans="1:25" s="2" customFormat="1" ht="15" customHeight="1" x14ac:dyDescent="0.2">
      <c r="A5" s="26"/>
      <c r="B5" s="15" t="s">
        <v>13</v>
      </c>
      <c r="C5" s="16"/>
      <c r="D5" s="17" t="s">
        <v>14</v>
      </c>
      <c r="E5" s="18"/>
      <c r="F5" s="17" t="s">
        <v>19</v>
      </c>
      <c r="G5" s="18"/>
      <c r="H5" s="15" t="s">
        <v>13</v>
      </c>
      <c r="I5" s="16"/>
      <c r="J5" s="17" t="s">
        <v>14</v>
      </c>
      <c r="K5" s="18"/>
      <c r="L5" s="17" t="s">
        <v>19</v>
      </c>
      <c r="M5" s="18"/>
      <c r="N5" s="15" t="s">
        <v>13</v>
      </c>
      <c r="O5" s="16"/>
      <c r="P5" s="17" t="s">
        <v>14</v>
      </c>
      <c r="Q5" s="18"/>
      <c r="R5" s="17" t="s">
        <v>19</v>
      </c>
      <c r="S5" s="18"/>
      <c r="T5" s="15" t="s">
        <v>13</v>
      </c>
      <c r="U5" s="16"/>
      <c r="V5" s="17" t="s">
        <v>14</v>
      </c>
      <c r="W5" s="18"/>
      <c r="X5" s="17" t="s">
        <v>19</v>
      </c>
      <c r="Y5" s="18"/>
    </row>
    <row r="6" spans="1:25" s="3" customFormat="1" ht="15" customHeight="1" x14ac:dyDescent="0.25">
      <c r="A6" s="27"/>
      <c r="B6" s="5" t="s">
        <v>17</v>
      </c>
      <c r="C6" s="6" t="s">
        <v>18</v>
      </c>
      <c r="D6" s="5" t="s">
        <v>17</v>
      </c>
      <c r="E6" s="6" t="s">
        <v>18</v>
      </c>
      <c r="F6" s="5" t="s">
        <v>17</v>
      </c>
      <c r="G6" s="6" t="s">
        <v>18</v>
      </c>
      <c r="H6" s="5" t="s">
        <v>17</v>
      </c>
      <c r="I6" s="6" t="s">
        <v>18</v>
      </c>
      <c r="J6" s="5" t="s">
        <v>17</v>
      </c>
      <c r="K6" s="6" t="s">
        <v>18</v>
      </c>
      <c r="L6" s="5" t="s">
        <v>17</v>
      </c>
      <c r="M6" s="6" t="s">
        <v>18</v>
      </c>
      <c r="N6" s="5" t="s">
        <v>17</v>
      </c>
      <c r="O6" s="6" t="s">
        <v>18</v>
      </c>
      <c r="P6" s="5" t="s">
        <v>17</v>
      </c>
      <c r="Q6" s="6" t="s">
        <v>18</v>
      </c>
      <c r="R6" s="5" t="s">
        <v>17</v>
      </c>
      <c r="S6" s="6" t="s">
        <v>18</v>
      </c>
      <c r="T6" s="5" t="s">
        <v>17</v>
      </c>
      <c r="U6" s="6" t="s">
        <v>18</v>
      </c>
      <c r="V6" s="5" t="s">
        <v>17</v>
      </c>
      <c r="W6" s="6" t="s">
        <v>18</v>
      </c>
      <c r="X6" s="5" t="s">
        <v>17</v>
      </c>
      <c r="Y6" s="6" t="s">
        <v>18</v>
      </c>
    </row>
    <row r="7" spans="1:25" s="4" customFormat="1" ht="15" customHeight="1" x14ac:dyDescent="0.25">
      <c r="A7" s="7" t="s">
        <v>2</v>
      </c>
      <c r="B7" s="9">
        <v>50436919.459999934</v>
      </c>
      <c r="C7" s="11">
        <v>0.14890119016255063</v>
      </c>
      <c r="D7" s="9">
        <v>42888352.000000015</v>
      </c>
      <c r="E7" s="11">
        <v>0.24639576136953426</v>
      </c>
      <c r="F7" s="9">
        <v>93325271.459999949</v>
      </c>
      <c r="G7" s="11">
        <v>0.18199499882130943</v>
      </c>
      <c r="H7" s="9">
        <v>71465254.820402771</v>
      </c>
      <c r="I7" s="11">
        <v>0.16279101325832065</v>
      </c>
      <c r="J7" s="9">
        <v>62129324.228885606</v>
      </c>
      <c r="K7" s="11">
        <v>0.26303693577004911</v>
      </c>
      <c r="L7" s="9">
        <v>133594579.04928838</v>
      </c>
      <c r="M7" s="11">
        <v>0.19785926991896974</v>
      </c>
      <c r="N7" s="9">
        <v>69604028.049469367</v>
      </c>
      <c r="O7" s="11">
        <v>0.16279101325832065</v>
      </c>
      <c r="P7" s="9">
        <v>260013876.72967902</v>
      </c>
      <c r="Q7" s="11">
        <v>0.26303693577004916</v>
      </c>
      <c r="R7" s="9">
        <v>329617904.7791484</v>
      </c>
      <c r="S7" s="11">
        <v>0.23276886391738358</v>
      </c>
      <c r="T7" s="9">
        <v>191506202.32987207</v>
      </c>
      <c r="U7" s="11">
        <v>0.15888751467167281</v>
      </c>
      <c r="V7" s="9">
        <v>365031552.95856464</v>
      </c>
      <c r="W7" s="11">
        <v>0.26096610884971855</v>
      </c>
      <c r="X7" s="9">
        <v>556537755.28843665</v>
      </c>
      <c r="Y7" s="11">
        <v>0.2137189095053284</v>
      </c>
    </row>
    <row r="8" spans="1:25" s="4" customFormat="1" ht="15" customHeight="1" x14ac:dyDescent="0.25">
      <c r="A8" s="7" t="s">
        <v>3</v>
      </c>
      <c r="B8" s="9">
        <v>31026023.000000093</v>
      </c>
      <c r="C8" s="11">
        <v>9.1595834959240965E-2</v>
      </c>
      <c r="D8" s="9">
        <v>8109066.0500000007</v>
      </c>
      <c r="E8" s="11">
        <v>4.6586996473671712E-2</v>
      </c>
      <c r="F8" s="9">
        <v>39135089.050000094</v>
      </c>
      <c r="G8" s="11">
        <v>7.6317918759864808E-2</v>
      </c>
      <c r="H8" s="9">
        <v>37874523.160928153</v>
      </c>
      <c r="I8" s="11">
        <v>8.6274540229904689E-2</v>
      </c>
      <c r="J8" s="9">
        <v>10120518.881417902</v>
      </c>
      <c r="K8" s="11">
        <v>4.2847243359093581E-2</v>
      </c>
      <c r="L8" s="9">
        <v>47995042.042346053</v>
      </c>
      <c r="M8" s="11">
        <v>7.1082704446602571E-2</v>
      </c>
      <c r="N8" s="9">
        <v>36888126.671884485</v>
      </c>
      <c r="O8" s="11">
        <v>8.6274540229904689E-2</v>
      </c>
      <c r="P8" s="9">
        <v>42354803.975961149</v>
      </c>
      <c r="Q8" s="11">
        <v>4.2847243359093581E-2</v>
      </c>
      <c r="R8" s="9">
        <v>79242930.647845626</v>
      </c>
      <c r="S8" s="11">
        <v>5.5959602536584933E-2</v>
      </c>
      <c r="T8" s="9">
        <v>105788672.83281273</v>
      </c>
      <c r="U8" s="11">
        <v>8.7769999625742959E-2</v>
      </c>
      <c r="V8" s="9">
        <v>60584388.907379054</v>
      </c>
      <c r="W8" s="11">
        <v>4.3312618051928896E-2</v>
      </c>
      <c r="X8" s="9">
        <v>166373061.74019179</v>
      </c>
      <c r="Y8" s="11">
        <v>6.3889770259608555E-2</v>
      </c>
    </row>
    <row r="9" spans="1:25" s="4" customFormat="1" ht="15" customHeight="1" x14ac:dyDescent="0.25">
      <c r="A9" s="7" t="s">
        <v>4</v>
      </c>
      <c r="B9" s="9">
        <v>23291254.84999999</v>
      </c>
      <c r="C9" s="11">
        <v>6.8761050529557513E-2</v>
      </c>
      <c r="D9" s="9">
        <v>6132108.5000000065</v>
      </c>
      <c r="E9" s="11">
        <v>3.5229274900982294E-2</v>
      </c>
      <c r="F9" s="9">
        <v>29423363.349999998</v>
      </c>
      <c r="G9" s="11">
        <v>5.7378938142144807E-2</v>
      </c>
      <c r="H9" s="9">
        <v>26401540.470960289</v>
      </c>
      <c r="I9" s="11">
        <v>6.0140183305148726E-2</v>
      </c>
      <c r="J9" s="9">
        <v>7106521.7372438191</v>
      </c>
      <c r="K9" s="11">
        <v>3.0086882884182133E-2</v>
      </c>
      <c r="L9" s="9">
        <v>33508062.208204109</v>
      </c>
      <c r="M9" s="11">
        <v>4.9626869384188553E-2</v>
      </c>
      <c r="N9" s="9">
        <v>25713944.043270729</v>
      </c>
      <c r="O9" s="11">
        <v>6.0140183305148719E-2</v>
      </c>
      <c r="P9" s="9">
        <v>29741097.137274332</v>
      </c>
      <c r="Q9" s="11">
        <v>3.0086882884182133E-2</v>
      </c>
      <c r="R9" s="9">
        <v>55455041.180545062</v>
      </c>
      <c r="S9" s="11">
        <v>3.9161121853304635E-2</v>
      </c>
      <c r="T9" s="9">
        <v>75406739.36423102</v>
      </c>
      <c r="U9" s="11">
        <v>6.256293144197754E-2</v>
      </c>
      <c r="V9" s="9">
        <v>42979727.374518156</v>
      </c>
      <c r="W9" s="11">
        <v>3.0726801892719972E-2</v>
      </c>
      <c r="X9" s="9">
        <v>118386466.73874918</v>
      </c>
      <c r="Y9" s="11">
        <v>4.5462192512853591E-2</v>
      </c>
    </row>
    <row r="10" spans="1:25" s="4" customFormat="1" ht="15" customHeight="1" x14ac:dyDescent="0.25">
      <c r="A10" s="7" t="s">
        <v>5</v>
      </c>
      <c r="B10" s="9">
        <v>5996941.7999999849</v>
      </c>
      <c r="C10" s="11">
        <v>1.7704328117495768E-2</v>
      </c>
      <c r="D10" s="9">
        <v>708773.35</v>
      </c>
      <c r="E10" s="11">
        <v>4.0719389080672843E-3</v>
      </c>
      <c r="F10" s="9">
        <v>6705715.1499999845</v>
      </c>
      <c r="G10" s="11">
        <v>1.3076914770543811E-2</v>
      </c>
      <c r="H10" s="9">
        <v>6702022.8726933459</v>
      </c>
      <c r="I10" s="11">
        <v>1.5266566908185297E-2</v>
      </c>
      <c r="J10" s="9">
        <v>809830.8728321055</v>
      </c>
      <c r="K10" s="11">
        <v>3.4285811720241549E-3</v>
      </c>
      <c r="L10" s="9">
        <v>7511853.7455254514</v>
      </c>
      <c r="M10" s="11">
        <v>1.1125375807946463E-2</v>
      </c>
      <c r="N10" s="9">
        <v>6527476.7324548075</v>
      </c>
      <c r="O10" s="11">
        <v>1.5266566908185297E-2</v>
      </c>
      <c r="P10" s="9">
        <v>3389176.8074721307</v>
      </c>
      <c r="Q10" s="11">
        <v>3.4285811720241553E-3</v>
      </c>
      <c r="R10" s="9">
        <v>9916653.5399269387</v>
      </c>
      <c r="S10" s="11">
        <v>7.0029210940397791E-3</v>
      </c>
      <c r="T10" s="9">
        <v>19226441.405148137</v>
      </c>
      <c r="U10" s="11">
        <v>1.5951658242287767E-2</v>
      </c>
      <c r="V10" s="9">
        <v>4907781.0303042363</v>
      </c>
      <c r="W10" s="11">
        <v>3.5086405769156649E-3</v>
      </c>
      <c r="X10" s="9">
        <v>24134222.435452372</v>
      </c>
      <c r="Y10" s="11">
        <v>9.267906178244292E-3</v>
      </c>
    </row>
    <row r="11" spans="1:25" s="4" customFormat="1" ht="15" customHeight="1" x14ac:dyDescent="0.25">
      <c r="A11" s="7" t="s">
        <v>6</v>
      </c>
      <c r="B11" s="9">
        <v>4075993.6999999913</v>
      </c>
      <c r="C11" s="11">
        <v>1.2033254995011898E-2</v>
      </c>
      <c r="D11" s="9">
        <v>477953.00000000035</v>
      </c>
      <c r="E11" s="11">
        <v>2.7458642694840091E-3</v>
      </c>
      <c r="F11" s="9">
        <v>4553946.6999999918</v>
      </c>
      <c r="G11" s="11">
        <v>8.8807191378386038E-3</v>
      </c>
      <c r="H11" s="9">
        <v>4827175.867885964</v>
      </c>
      <c r="I11" s="11">
        <v>1.0995844801562561E-2</v>
      </c>
      <c r="J11" s="9">
        <v>578702.93831880833</v>
      </c>
      <c r="K11" s="11">
        <v>2.4500547769636255E-3</v>
      </c>
      <c r="L11" s="9">
        <v>5405878.8062047726</v>
      </c>
      <c r="M11" s="11">
        <v>8.0063370944975891E-3</v>
      </c>
      <c r="N11" s="9">
        <v>4701457.8672170844</v>
      </c>
      <c r="O11" s="11">
        <v>1.0995844801562561E-2</v>
      </c>
      <c r="P11" s="9">
        <v>2421896.5252670767</v>
      </c>
      <c r="Q11" s="11">
        <v>2.4500547769636255E-3</v>
      </c>
      <c r="R11" s="9">
        <v>7123354.3924841611</v>
      </c>
      <c r="S11" s="11">
        <v>5.0303551026161771E-3</v>
      </c>
      <c r="T11" s="9">
        <v>13604627.43510304</v>
      </c>
      <c r="U11" s="11">
        <v>1.1287391295422285E-2</v>
      </c>
      <c r="V11" s="9">
        <v>3478552.4635858852</v>
      </c>
      <c r="W11" s="11">
        <v>2.4868652955999534E-3</v>
      </c>
      <c r="X11" s="9">
        <v>17083179.898688927</v>
      </c>
      <c r="Y11" s="11">
        <v>6.560199275139819E-3</v>
      </c>
    </row>
    <row r="12" spans="1:25" s="4" customFormat="1" ht="15" customHeight="1" x14ac:dyDescent="0.25">
      <c r="A12" s="7" t="s">
        <v>7</v>
      </c>
      <c r="B12" s="9">
        <v>21769305.049999967</v>
      </c>
      <c r="C12" s="11">
        <v>6.4267910603210798E-2</v>
      </c>
      <c r="D12" s="9">
        <v>1043270.2999999996</v>
      </c>
      <c r="E12" s="11">
        <v>5.9936408813918108E-3</v>
      </c>
      <c r="F12" s="9">
        <v>22812575.349999968</v>
      </c>
      <c r="G12" s="11">
        <v>4.4487142217569275E-2</v>
      </c>
      <c r="H12" s="9">
        <v>26574532.234232254</v>
      </c>
      <c r="I12" s="11">
        <v>6.0534241991417437E-2</v>
      </c>
      <c r="J12" s="9">
        <v>1302053.3689662714</v>
      </c>
      <c r="K12" s="11">
        <v>5.5125036789427243E-3</v>
      </c>
      <c r="L12" s="9">
        <v>27876585.603198525</v>
      </c>
      <c r="M12" s="11">
        <v>4.128641232701203E-2</v>
      </c>
      <c r="N12" s="9">
        <v>25882430.443737205</v>
      </c>
      <c r="O12" s="11">
        <v>6.0534241991417437E-2</v>
      </c>
      <c r="P12" s="9">
        <v>5449148.9868234778</v>
      </c>
      <c r="Q12" s="11">
        <v>5.5125036789427243E-3</v>
      </c>
      <c r="R12" s="9">
        <v>31331579.430560682</v>
      </c>
      <c r="S12" s="11">
        <v>2.2125667456309336E-2</v>
      </c>
      <c r="T12" s="9">
        <v>74226267.727969423</v>
      </c>
      <c r="U12" s="11">
        <v>6.1583526064271116E-2</v>
      </c>
      <c r="V12" s="9">
        <v>7794472.6557897488</v>
      </c>
      <c r="W12" s="11">
        <v>5.5723763686474411E-3</v>
      </c>
      <c r="X12" s="9">
        <v>82020740.383759171</v>
      </c>
      <c r="Y12" s="11">
        <v>3.1497203963371204E-2</v>
      </c>
    </row>
    <row r="13" spans="1:25" s="4" customFormat="1" ht="15" customHeight="1" x14ac:dyDescent="0.25">
      <c r="A13" s="7" t="s">
        <v>8</v>
      </c>
      <c r="B13" s="9">
        <v>22912360.649999931</v>
      </c>
      <c r="C13" s="11">
        <v>6.7642469182208578E-2</v>
      </c>
      <c r="D13" s="9">
        <v>10978198.150000006</v>
      </c>
      <c r="E13" s="11">
        <v>6.30703061669253E-2</v>
      </c>
      <c r="F13" s="9">
        <v>33890558.799999937</v>
      </c>
      <c r="G13" s="11">
        <v>6.6090482378110507E-2</v>
      </c>
      <c r="H13" s="9">
        <v>28857832.448846325</v>
      </c>
      <c r="I13" s="11">
        <v>6.5735381432451764E-2</v>
      </c>
      <c r="J13" s="9">
        <v>14136301.982107759</v>
      </c>
      <c r="K13" s="11">
        <v>5.984886529258153E-2</v>
      </c>
      <c r="L13" s="9">
        <v>42994134.430954084</v>
      </c>
      <c r="M13" s="11">
        <v>6.3676146965275598E-2</v>
      </c>
      <c r="N13" s="9">
        <v>28106264.845262136</v>
      </c>
      <c r="O13" s="11">
        <v>6.5735381432451764E-2</v>
      </c>
      <c r="P13" s="9">
        <v>59161027.849718362</v>
      </c>
      <c r="Q13" s="11">
        <v>5.984886529258153E-2</v>
      </c>
      <c r="R13" s="9">
        <v>87267292.694980502</v>
      </c>
      <c r="S13" s="11">
        <v>6.1626229289233087E-2</v>
      </c>
      <c r="T13" s="9">
        <v>79876457.944108397</v>
      </c>
      <c r="U13" s="11">
        <v>6.6271336014771559E-2</v>
      </c>
      <c r="V13" s="9">
        <v>84275527.981826127</v>
      </c>
      <c r="W13" s="11">
        <v>6.024974123584656E-2</v>
      </c>
      <c r="X13" s="9">
        <v>164151985.92593452</v>
      </c>
      <c r="Y13" s="11">
        <v>6.3036843577741836E-2</v>
      </c>
    </row>
    <row r="14" spans="1:25" s="4" customFormat="1" ht="15" customHeight="1" x14ac:dyDescent="0.25">
      <c r="A14" s="7" t="s">
        <v>9</v>
      </c>
      <c r="B14" s="9">
        <v>17302474.20000004</v>
      </c>
      <c r="C14" s="11">
        <v>5.1080815972118755E-2</v>
      </c>
      <c r="D14" s="9">
        <v>17316415.999999993</v>
      </c>
      <c r="E14" s="11">
        <v>9.9483689755940768E-2</v>
      </c>
      <c r="F14" s="9">
        <v>34618890.200000033</v>
      </c>
      <c r="G14" s="11">
        <v>6.7510812265298176E-2</v>
      </c>
      <c r="H14" s="9">
        <v>22881862.960060969</v>
      </c>
      <c r="I14" s="11">
        <v>5.2122694669842755E-2</v>
      </c>
      <c r="J14" s="9">
        <v>23412730.085855886</v>
      </c>
      <c r="K14" s="11">
        <v>9.912248131183693E-2</v>
      </c>
      <c r="L14" s="9">
        <v>46294593.045916855</v>
      </c>
      <c r="M14" s="11">
        <v>6.8564266951891079E-2</v>
      </c>
      <c r="N14" s="9">
        <v>22285932.307926275</v>
      </c>
      <c r="O14" s="11">
        <v>5.2122694669842762E-2</v>
      </c>
      <c r="P14" s="9">
        <v>97983275.85251078</v>
      </c>
      <c r="Q14" s="11">
        <v>9.9122481311836944E-2</v>
      </c>
      <c r="R14" s="9">
        <v>120269208.16043705</v>
      </c>
      <c r="S14" s="11">
        <v>8.4931451058477839E-2</v>
      </c>
      <c r="T14" s="9">
        <v>62470269.467987284</v>
      </c>
      <c r="U14" s="11">
        <v>5.1829892378842904E-2</v>
      </c>
      <c r="V14" s="9">
        <v>138712421.93836665</v>
      </c>
      <c r="W14" s="11">
        <v>9.9167430072777632E-2</v>
      </c>
      <c r="X14" s="9">
        <v>201182691.40635395</v>
      </c>
      <c r="Y14" s="11">
        <v>7.7257194161839321E-2</v>
      </c>
    </row>
    <row r="15" spans="1:25" s="4" customFormat="1" ht="15" customHeight="1" x14ac:dyDescent="0.25">
      <c r="A15" s="7" t="s">
        <v>10</v>
      </c>
      <c r="B15" s="9">
        <v>17776194.300000019</v>
      </c>
      <c r="C15" s="11">
        <v>5.2479344816646248E-2</v>
      </c>
      <c r="D15" s="9">
        <v>1902116.9500000007</v>
      </c>
      <c r="E15" s="11">
        <v>1.0927758523086788E-2</v>
      </c>
      <c r="F15" s="9">
        <v>19678311.250000019</v>
      </c>
      <c r="G15" s="11">
        <v>3.8374967216506989E-2</v>
      </c>
      <c r="H15" s="9">
        <v>20742652.716243755</v>
      </c>
      <c r="I15" s="11">
        <v>4.7249778396910601E-2</v>
      </c>
      <c r="J15" s="9">
        <v>2269204.3173885061</v>
      </c>
      <c r="K15" s="11">
        <v>9.6071308949555716E-3</v>
      </c>
      <c r="L15" s="9">
        <v>23011857.03363226</v>
      </c>
      <c r="M15" s="11">
        <v>3.4081541815213653E-2</v>
      </c>
      <c r="N15" s="9">
        <v>20202435.226882398</v>
      </c>
      <c r="O15" s="11">
        <v>4.7249778396910601E-2</v>
      </c>
      <c r="P15" s="9">
        <v>9496717.0330430195</v>
      </c>
      <c r="Q15" s="11">
        <v>9.6071308949555699E-3</v>
      </c>
      <c r="R15" s="9">
        <v>29699152.259925418</v>
      </c>
      <c r="S15" s="11">
        <v>2.0972883543702303E-2</v>
      </c>
      <c r="T15" s="9">
        <v>58721282.243126169</v>
      </c>
      <c r="U15" s="11">
        <v>4.8719459111162156E-2</v>
      </c>
      <c r="V15" s="9">
        <v>13668038.300431527</v>
      </c>
      <c r="W15" s="11">
        <v>9.7714697317615746E-3</v>
      </c>
      <c r="X15" s="9">
        <v>72389320.543557703</v>
      </c>
      <c r="Y15" s="11">
        <v>2.7798593176095818E-2</v>
      </c>
    </row>
    <row r="16" spans="1:25" s="4" customFormat="1" ht="15" customHeight="1" x14ac:dyDescent="0.25">
      <c r="A16" s="7" t="s">
        <v>11</v>
      </c>
      <c r="B16" s="9">
        <v>17076276.200000014</v>
      </c>
      <c r="C16" s="11">
        <v>5.0413028332171719E-2</v>
      </c>
      <c r="D16" s="9">
        <v>628964.99999999919</v>
      </c>
      <c r="E16" s="11">
        <v>3.6134358823064327E-3</v>
      </c>
      <c r="F16" s="9">
        <v>17705241.200000014</v>
      </c>
      <c r="G16" s="11">
        <v>3.4527253989355855E-2</v>
      </c>
      <c r="H16" s="9">
        <v>24635699.697259594</v>
      </c>
      <c r="I16" s="11">
        <v>5.6117766964144861E-2</v>
      </c>
      <c r="J16" s="9">
        <v>927703.2706022684</v>
      </c>
      <c r="K16" s="11">
        <v>3.9276175724058783E-3</v>
      </c>
      <c r="L16" s="9">
        <v>25563402.967861861</v>
      </c>
      <c r="M16" s="11">
        <v>3.786049017752053E-2</v>
      </c>
      <c r="N16" s="9">
        <v>23994092.472707659</v>
      </c>
      <c r="O16" s="11">
        <v>5.6117766964144861E-2</v>
      </c>
      <c r="P16" s="9">
        <v>3882477.8289146516</v>
      </c>
      <c r="Q16" s="11">
        <v>3.9276175724058783E-3</v>
      </c>
      <c r="R16" s="9">
        <v>27876570.301622309</v>
      </c>
      <c r="S16" s="11">
        <v>1.9685816531627261E-2</v>
      </c>
      <c r="T16" s="9">
        <v>65706068.369967267</v>
      </c>
      <c r="U16" s="11">
        <v>5.4514547179878206E-2</v>
      </c>
      <c r="V16" s="9">
        <v>5439146.0995169189</v>
      </c>
      <c r="W16" s="11">
        <v>3.8885208184103932E-3</v>
      </c>
      <c r="X16" s="9">
        <v>71145214.46948418</v>
      </c>
      <c r="Y16" s="11">
        <v>2.7320837640315242E-2</v>
      </c>
    </row>
    <row r="17" spans="1:25" s="4" customFormat="1" ht="15" customHeight="1" x14ac:dyDescent="0.25">
      <c r="A17" s="7" t="s">
        <v>12</v>
      </c>
      <c r="B17" s="9">
        <v>127063700.16999973</v>
      </c>
      <c r="C17" s="11">
        <v>0.37512077232978713</v>
      </c>
      <c r="D17" s="9">
        <v>83877645.100000039</v>
      </c>
      <c r="E17" s="11">
        <v>0.48188133286860935</v>
      </c>
      <c r="F17" s="9">
        <v>210941345.26999977</v>
      </c>
      <c r="G17" s="11">
        <v>0.41135985230145777</v>
      </c>
      <c r="H17" s="9">
        <v>168036902.75048655</v>
      </c>
      <c r="I17" s="11">
        <v>0.3827719880421106</v>
      </c>
      <c r="J17" s="9">
        <v>113407108.31638107</v>
      </c>
      <c r="K17" s="11">
        <v>0.48013170328696475</v>
      </c>
      <c r="L17" s="9">
        <v>281444011.06686759</v>
      </c>
      <c r="M17" s="11">
        <v>0.41683058511088211</v>
      </c>
      <c r="N17" s="9">
        <v>163660583.33918783</v>
      </c>
      <c r="O17" s="11">
        <v>0.3827719880421106</v>
      </c>
      <c r="P17" s="9">
        <v>474613594.27333605</v>
      </c>
      <c r="Q17" s="11">
        <v>0.48013170328696475</v>
      </c>
      <c r="R17" s="9">
        <v>638274177.61252391</v>
      </c>
      <c r="S17" s="11">
        <v>0.4507350876167211</v>
      </c>
      <c r="T17" s="9">
        <v>458761186.25967407</v>
      </c>
      <c r="U17" s="11">
        <v>0.38062174397397064</v>
      </c>
      <c r="V17" s="9">
        <v>671898347.68971717</v>
      </c>
      <c r="W17" s="11">
        <v>0.48034942710567335</v>
      </c>
      <c r="X17" s="9">
        <v>1130659533.9493914</v>
      </c>
      <c r="Y17" s="11">
        <v>0.43419034974946191</v>
      </c>
    </row>
    <row r="18" spans="1:25" s="4" customFormat="1" ht="15" customHeight="1" x14ac:dyDescent="0.25">
      <c r="A18" s="7" t="s">
        <v>19</v>
      </c>
      <c r="B18" s="9">
        <v>338727443.3799997</v>
      </c>
      <c r="C18" s="11">
        <v>1</v>
      </c>
      <c r="D18" s="9">
        <v>174062864.40000007</v>
      </c>
      <c r="E18" s="11">
        <v>1</v>
      </c>
      <c r="F18" s="9">
        <v>512790307.77999973</v>
      </c>
      <c r="G18" s="11">
        <v>1.0000000000000002</v>
      </c>
      <c r="H18" s="9">
        <v>439000000</v>
      </c>
      <c r="I18" s="11">
        <v>0.99999999999999989</v>
      </c>
      <c r="J18" s="9">
        <v>236200000</v>
      </c>
      <c r="K18" s="11">
        <v>1</v>
      </c>
      <c r="L18" s="9">
        <v>675200000</v>
      </c>
      <c r="M18" s="11">
        <v>1</v>
      </c>
      <c r="N18" s="9">
        <v>427566772</v>
      </c>
      <c r="O18" s="11">
        <v>0.99999999999999989</v>
      </c>
      <c r="P18" s="9">
        <v>988507093.00000012</v>
      </c>
      <c r="Q18" s="11">
        <v>1</v>
      </c>
      <c r="R18" s="9">
        <v>1416073865</v>
      </c>
      <c r="S18" s="11">
        <v>1</v>
      </c>
      <c r="T18" s="9">
        <v>1205294215.3799996</v>
      </c>
      <c r="U18" s="11">
        <v>1</v>
      </c>
      <c r="V18" s="9">
        <v>1398769957.4000001</v>
      </c>
      <c r="W18" s="11">
        <v>1</v>
      </c>
      <c r="X18" s="9">
        <v>2604064172.7799997</v>
      </c>
      <c r="Y18" s="11">
        <v>1</v>
      </c>
    </row>
    <row r="19" spans="1:25" s="2" customFormat="1" ht="15" customHeight="1" x14ac:dyDescent="0.2">
      <c r="A19" s="2" t="s">
        <v>0</v>
      </c>
    </row>
    <row r="20" spans="1:25" s="2" customFormat="1" ht="45" customHeight="1" x14ac:dyDescent="0.2">
      <c r="A20" s="28" t="s">
        <v>27</v>
      </c>
      <c r="B20" s="20"/>
      <c r="C20" s="20"/>
      <c r="D20" s="20"/>
      <c r="E20" s="20"/>
      <c r="F20" s="20"/>
      <c r="G20" s="20"/>
      <c r="H20" s="20"/>
      <c r="I20" s="20"/>
      <c r="J20" s="20"/>
    </row>
    <row r="21" spans="1:25" s="8" customFormat="1" ht="15" customHeight="1" x14ac:dyDescent="0.25">
      <c r="A21" s="21" t="s">
        <v>26</v>
      </c>
      <c r="B21" s="21"/>
      <c r="C21" s="21"/>
      <c r="D21" s="21"/>
      <c r="E21" s="21"/>
      <c r="F21" s="21"/>
      <c r="G21" s="21"/>
      <c r="H21" s="21"/>
      <c r="I21" s="21"/>
      <c r="J21" s="21"/>
    </row>
    <row r="22" spans="1:25" s="8" customFormat="1" ht="15" customHeight="1" x14ac:dyDescent="0.25">
      <c r="A22" s="10"/>
      <c r="B22" s="10"/>
      <c r="C22" s="10"/>
      <c r="D22" s="10"/>
      <c r="E22" s="10"/>
    </row>
    <row r="23" spans="1:25" s="8" customFormat="1" ht="81" customHeight="1" x14ac:dyDescent="0.25">
      <c r="A23" s="10"/>
      <c r="B23" s="10"/>
      <c r="C23" s="10"/>
      <c r="D23" s="10"/>
      <c r="E23" s="10"/>
    </row>
    <row r="24" spans="1:25" s="8" customFormat="1" ht="15" customHeight="1" x14ac:dyDescent="0.25">
      <c r="A24" s="21" t="s">
        <v>1</v>
      </c>
      <c r="B24" s="21"/>
      <c r="C24" s="21"/>
      <c r="D24" s="21"/>
      <c r="E24" s="21"/>
    </row>
  </sheetData>
  <mergeCells count="22">
    <mergeCell ref="A20:J20"/>
    <mergeCell ref="A1:K1"/>
    <mergeCell ref="A2:E2"/>
    <mergeCell ref="A4:A6"/>
    <mergeCell ref="B4:G4"/>
    <mergeCell ref="H4:M4"/>
    <mergeCell ref="A21:J21"/>
    <mergeCell ref="A24:E24"/>
    <mergeCell ref="T4:Y4"/>
    <mergeCell ref="B5:C5"/>
    <mergeCell ref="D5:E5"/>
    <mergeCell ref="F5:G5"/>
    <mergeCell ref="H5:I5"/>
    <mergeCell ref="J5:K5"/>
    <mergeCell ref="L5:M5"/>
    <mergeCell ref="N5:O5"/>
    <mergeCell ref="P5:Q5"/>
    <mergeCell ref="R5:S5"/>
    <mergeCell ref="N4:S4"/>
    <mergeCell ref="T5:U5"/>
    <mergeCell ref="V5:W5"/>
    <mergeCell ref="X5:Y5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</vt:i4>
      </vt:variant>
    </vt:vector>
  </HeadingPairs>
  <TitlesOfParts>
    <vt:vector size="14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'2020'!_GoBack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2018-05-14T11:08:18Z</dcterms:created>
  <dcterms:modified xsi:type="dcterms:W3CDTF">2025-03-13T10:30:12Z</dcterms:modified>
</cp:coreProperties>
</file>